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Qbwd-server\admin files\Freedom of Information (FOI)\FOI PBB Requirements 2024\"/>
    </mc:Choice>
  </mc:AlternateContent>
  <bookViews>
    <workbookView xWindow="-120" yWindow="-120" windowWidth="20730" windowHeight="11160" activeTab="2"/>
  </bookViews>
  <sheets>
    <sheet name="FOI Inventory" sheetId="1" r:id="rId1"/>
    <sheet name="FOI Registry" sheetId="3" r:id="rId2"/>
    <sheet name="FOI Summary" sheetId="5" r:id="rId3"/>
  </sheets>
  <calcPr calcId="152511"/>
</workbook>
</file>

<file path=xl/calcChain.xml><?xml version="1.0" encoding="utf-8"?>
<calcChain xmlns="http://schemas.openxmlformats.org/spreadsheetml/2006/main">
  <c r="R54" i="5" l="1"/>
  <c r="R53" i="5"/>
  <c r="R52" i="5"/>
  <c r="R51" i="5"/>
  <c r="R49" i="5"/>
  <c r="R47" i="5"/>
  <c r="R46" i="5"/>
  <c r="R45" i="5"/>
  <c r="R74" i="3"/>
  <c r="R73" i="3"/>
  <c r="R72" i="3"/>
  <c r="R71" i="3"/>
  <c r="R70" i="3"/>
  <c r="R69" i="3"/>
  <c r="R68" i="3"/>
  <c r="R67" i="3"/>
  <c r="R66" i="3"/>
  <c r="R65" i="3"/>
  <c r="R64" i="3"/>
  <c r="R62" i="3"/>
  <c r="R61" i="3"/>
  <c r="R60" i="3"/>
  <c r="R58" i="3"/>
  <c r="R57" i="3"/>
  <c r="R56" i="3"/>
  <c r="R55" i="3"/>
  <c r="R54" i="3"/>
  <c r="R53" i="3"/>
  <c r="R52" i="3"/>
  <c r="R51" i="3"/>
  <c r="R50" i="3"/>
  <c r="R49" i="3"/>
  <c r="Q50" i="5" l="1"/>
  <c r="Q48" i="5" l="1"/>
  <c r="Q44" i="5" l="1"/>
</calcChain>
</file>

<file path=xl/sharedStrings.xml><?xml version="1.0" encoding="utf-8"?>
<sst xmlns="http://schemas.openxmlformats.org/spreadsheetml/2006/main" count="1773" uniqueCount="315">
  <si>
    <t>Agency abbreviation</t>
  </si>
  <si>
    <t>Agency Name</t>
  </si>
  <si>
    <t>Title</t>
  </si>
  <si>
    <t>Description</t>
  </si>
  <si>
    <t>File Format</t>
  </si>
  <si>
    <t>Location or URL</t>
  </si>
  <si>
    <t>Disclosure Type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</si>
  <si>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</si>
  <si>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</si>
  <si>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</si>
  <si>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</si>
  <si>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</si>
  <si>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</si>
  <si>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r>
      <rPr>
        <sz val="10"/>
        <color rgb="FF000000"/>
        <rFont val="Arial"/>
        <family val="2"/>
      </rPr>
      <t xml:space="preserve">Whether the information is either of the following:
- </t>
    </r>
    <r>
      <rPr>
        <b/>
        <sz val="10"/>
        <color rgb="FF000000"/>
        <rFont val="Arial"/>
        <family val="2"/>
      </rPr>
      <t>public</t>
    </r>
    <r>
      <rPr>
        <sz val="10"/>
        <color rgb="FF000000"/>
        <rFont val="Arial"/>
        <family val="2"/>
      </rPr>
      <t xml:space="preserve">: info can be disclosed for public consumption regardless of identity
- </t>
    </r>
    <r>
      <rPr>
        <b/>
        <sz val="10"/>
        <color rgb="FF000000"/>
        <rFont val="Arial"/>
        <family val="2"/>
      </rPr>
      <t>exception</t>
    </r>
    <r>
      <rPr>
        <sz val="10"/>
        <color rgb="FF000000"/>
        <rFont val="Arial"/>
        <family val="2"/>
      </rPr>
      <t xml:space="preserve">: info is under the Exceptions List
- </t>
    </r>
    <r>
      <rPr>
        <b/>
        <sz val="10"/>
        <color rgb="FF000000"/>
        <rFont val="Arial"/>
        <family val="2"/>
      </rPr>
      <t>internal</t>
    </r>
    <r>
      <rPr>
        <sz val="10"/>
        <color rgb="FF000000"/>
        <rFont val="Arial"/>
        <family val="2"/>
      </rPr>
      <t xml:space="preserve">: info only for agency consumption
- </t>
    </r>
    <r>
      <rPr>
        <b/>
        <sz val="10"/>
        <color rgb="FF000000"/>
        <rFont val="Arial"/>
        <family val="2"/>
      </rPr>
      <t>with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fee</t>
    </r>
    <r>
      <rPr>
        <sz val="10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  <family val="2"/>
      </rPr>
      <t>limited</t>
    </r>
    <r>
      <rPr>
        <sz val="10"/>
        <color rgb="FF000000"/>
        <rFont val="Arial"/>
        <family val="2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</si>
  <si>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</si>
  <si>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</si>
  <si>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</si>
  <si>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</si>
  <si>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</si>
  <si>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</si>
  <si>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</si>
  <si>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</si>
  <si>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</si>
  <si>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</si>
  <si>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</si>
  <si>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</si>
  <si>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</si>
  <si>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</si>
  <si>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</si>
  <si>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</si>
  <si>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</si>
  <si>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</si>
  <si>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  <family val="2"/>
      </rPr>
      <t>If the requesting party or any other citizen filed an appeal for the specific request (</t>
    </r>
    <r>
      <rPr>
        <b/>
        <i/>
        <sz val="10"/>
        <color rgb="FF000000"/>
        <rFont val="Arial"/>
        <family val="2"/>
      </rPr>
      <t xml:space="preserve">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</si>
  <si>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>Additional details about the request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</si>
  <si>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</si>
  <si>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</si>
  <si>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</si>
  <si>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</si>
  <si>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</si>
  <si>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</si>
  <si>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</si>
  <si>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</si>
  <si>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</si>
  <si>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</si>
  <si>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</si>
  <si>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</si>
  <si>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</si>
  <si>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</si>
  <si>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</si>
  <si>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</si>
  <si>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Closed</t>
  </si>
  <si>
    <t>No</t>
  </si>
  <si>
    <t>Successful</t>
  </si>
  <si>
    <t>Partially Successful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</si>
  <si>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</si>
  <si>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</si>
  <si>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</si>
  <si>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</si>
  <si>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</si>
  <si>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</si>
  <si>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</si>
  <si>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</si>
  <si>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Ongoing Requests</t>
  </si>
  <si>
    <t>STATUS OF ONGOING REQUESTS</t>
  </si>
  <si>
    <t>Proactively Disclosed</t>
  </si>
  <si>
    <t>Referred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</si>
  <si>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</si>
  <si>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</si>
  <si>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</si>
  <si>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</si>
  <si>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</si>
  <si>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</si>
  <si>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</si>
  <si>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</si>
  <si>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</si>
  <si>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</si>
  <si>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</si>
  <si>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</si>
  <si>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</si>
  <si>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</si>
  <si>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</si>
  <si>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</si>
  <si>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</si>
  <si>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</si>
  <si>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</si>
  <si>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</si>
  <si>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</si>
  <si>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rFont val="Arial"/>
        <family val="2"/>
      </rPr>
      <t>total number of processing days</t>
    </r>
    <r>
      <rPr>
        <i/>
        <sz val="10"/>
        <rFont val="Arial"/>
        <family val="2"/>
      </rPr>
      <t xml:space="preserve"> over the </t>
    </r>
    <r>
      <rPr>
        <b/>
        <i/>
        <sz val="10"/>
        <rFont val="Arial"/>
        <family val="2"/>
      </rPr>
      <t>total number of processed requests</t>
    </r>
    <r>
      <rPr>
        <i/>
        <sz val="10"/>
        <rFont val="Arial"/>
        <family val="2"/>
      </rPr>
      <t xml:space="preserve"> for the period of coverage (do not include ongoing requests)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</si>
  <si>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</si>
  <si>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</si>
  <si>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</si>
  <si>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</si>
  <si>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</si>
  <si>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QBWD</t>
  </si>
  <si>
    <t>Bacteriological Test Report</t>
  </si>
  <si>
    <t>N/A</t>
  </si>
  <si>
    <t>Limited</t>
  </si>
  <si>
    <t>Bacteriological Test Report for the year 2018-2020 under Salaysay Sub-system</t>
  </si>
  <si>
    <t>Technical / Operations</t>
  </si>
  <si>
    <t>Monthly</t>
  </si>
  <si>
    <t>QWD</t>
  </si>
  <si>
    <t>Quezon Water District</t>
  </si>
  <si>
    <t>Bacteriological Test Results</t>
  </si>
  <si>
    <t>2018-06-22</t>
  </si>
  <si>
    <t>PhyChem Test Report</t>
  </si>
  <si>
    <t>Physical and Chemical Test Reults</t>
  </si>
  <si>
    <t>2018-07-14</t>
  </si>
  <si>
    <t>Yearly</t>
  </si>
  <si>
    <t>Existing Water System Data</t>
  </si>
  <si>
    <t>Monthly Production, Areas Covered, Active Concessionaires and Pipeline Mapping</t>
  </si>
  <si>
    <t>Administrative Section</t>
  </si>
  <si>
    <t>2018-08-23</t>
  </si>
  <si>
    <t>Policy</t>
  </si>
  <si>
    <t>Water Service Contract</t>
  </si>
  <si>
    <t>2019-06-21</t>
  </si>
  <si>
    <t>Water Rate (Adjustment) Table</t>
  </si>
  <si>
    <t>Billing Section</t>
  </si>
  <si>
    <t>2019-06-25</t>
  </si>
  <si>
    <t>Hard Copy of New Water Service Applicant's Orientation</t>
  </si>
  <si>
    <t>Printed New Water Service Applicant's Orientation Slides</t>
  </si>
  <si>
    <t>2019-10-16</t>
  </si>
  <si>
    <t>Public</t>
  </si>
  <si>
    <t>2018-06-001</t>
  </si>
  <si>
    <t>Standard</t>
  </si>
  <si>
    <t>Result of Water Laboratory</t>
  </si>
  <si>
    <t>2018-07-002</t>
  </si>
  <si>
    <t>Assessment on Parameters (pH, Temperature, Alkalinity, Conductivity, TDS, Transparency, Turbidity, Nitrates Phosphate and Fecal Bacteria)</t>
  </si>
  <si>
    <t>2018-08-003</t>
  </si>
  <si>
    <t>Information about Water Supply System</t>
  </si>
  <si>
    <t>2019-06-004</t>
  </si>
  <si>
    <t>2019-06-005</t>
  </si>
  <si>
    <t>2019-06-006</t>
  </si>
  <si>
    <t>2019-10-007</t>
  </si>
  <si>
    <t>No FOI Requests Received</t>
  </si>
  <si>
    <t>Bacteriological Test Report (Latest Result)</t>
  </si>
  <si>
    <t>Chlorine Formula</t>
  </si>
  <si>
    <t>Denied</t>
  </si>
  <si>
    <t>Php 35.00</t>
  </si>
  <si>
    <t>2020-11-001</t>
  </si>
  <si>
    <t>2020-11-03</t>
  </si>
  <si>
    <t>2020-11-04</t>
  </si>
  <si>
    <t>Free</t>
  </si>
  <si>
    <t>2021-Q1</t>
  </si>
  <si>
    <t>2021-01-001</t>
  </si>
  <si>
    <t>2021-01-12</t>
  </si>
  <si>
    <t>2021-01-13</t>
  </si>
  <si>
    <t>2021-Q2</t>
  </si>
  <si>
    <t>2021-Q3</t>
  </si>
  <si>
    <t>2021-Q4</t>
  </si>
  <si>
    <t>2021-10-002</t>
  </si>
  <si>
    <t>2021-10-05</t>
  </si>
  <si>
    <t>2021-11-003</t>
  </si>
  <si>
    <t>2021-11-17</t>
  </si>
  <si>
    <t>2021-12-004</t>
  </si>
  <si>
    <t>2021-12-06</t>
  </si>
  <si>
    <t>Not related to the requestor's purpose</t>
  </si>
  <si>
    <t xml:space="preserve">2018-Q3 </t>
  </si>
  <si>
    <t>Online Publication</t>
  </si>
  <si>
    <t>Original Data Owner</t>
  </si>
  <si>
    <t>Data Maintainer</t>
  </si>
  <si>
    <t>2022-02-17</t>
  </si>
  <si>
    <t>Feedback Score</t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</si>
  <si>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</si>
  <si>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</si>
  <si>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</si>
  <si>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</si>
  <si>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2022-Q1</t>
  </si>
  <si>
    <t>2022-02-001</t>
  </si>
  <si>
    <t>2016-Q1</t>
  </si>
  <si>
    <t>2016-Q2</t>
  </si>
  <si>
    <t>2016-Q3</t>
  </si>
  <si>
    <t>2016-Q4</t>
  </si>
  <si>
    <t>Quezon Bukidnon Water District</t>
  </si>
  <si>
    <t>LWD</t>
  </si>
  <si>
    <t>Average Feedback Score</t>
  </si>
  <si>
    <t>No FOI Feedback Form at this time</t>
  </si>
  <si>
    <t>NCAI Results</t>
  </si>
  <si>
    <t>NCAI Results from July 26, 2003- January 08, 2021.</t>
  </si>
  <si>
    <t>QBWD-435931646757</t>
  </si>
  <si>
    <t>eFOI</t>
  </si>
  <si>
    <t>2021-01-08</t>
  </si>
  <si>
    <t>Invalid request</t>
  </si>
  <si>
    <t>Water Storage Tank</t>
  </si>
  <si>
    <t>Existing elevated water tank capacity, materials used for each tank and year of construction.</t>
  </si>
  <si>
    <t>XLS</t>
  </si>
  <si>
    <t>QBWD-271856719842</t>
  </si>
  <si>
    <t>2022-01-18</t>
  </si>
  <si>
    <t>Existing Water Storage Tank</t>
  </si>
  <si>
    <t>2022-Q2</t>
  </si>
  <si>
    <t>2022-Q3</t>
  </si>
  <si>
    <t>2022-Q4</t>
  </si>
  <si>
    <t>Water Pressure</t>
  </si>
  <si>
    <t>Water supply pressure in Brgy Libertad, Quezon, Bukidnon in PSI unit.</t>
  </si>
  <si>
    <t>TXT</t>
  </si>
  <si>
    <t>Monthly Water Consumption and Sanitation</t>
  </si>
  <si>
    <t>Monthly Water Consumption and Sanitation in Tayabas City, Quezon Province</t>
  </si>
  <si>
    <t>2023-Q1</t>
  </si>
  <si>
    <t>QBWD-480637090357</t>
  </si>
  <si>
    <t>2023-02-11</t>
  </si>
  <si>
    <t>2023-02-13</t>
  </si>
  <si>
    <t>No eFOI Feedback received</t>
  </si>
  <si>
    <t>QBWD-918985483943</t>
  </si>
  <si>
    <t>2023-02-25</t>
  </si>
  <si>
    <t>2023-03-01</t>
  </si>
  <si>
    <t>Hello. I'm Royal family justice at Lurd empperaon poul King Edward henry Rabe in Cainta, Rizal</t>
  </si>
  <si>
    <t>QBWD-331305606905</t>
  </si>
  <si>
    <t>2023-03-20</t>
  </si>
  <si>
    <t>2023-04-04</t>
  </si>
  <si>
    <t>2023-03-001</t>
  </si>
  <si>
    <t>2023-03-002</t>
  </si>
  <si>
    <t>2023-03-003</t>
  </si>
  <si>
    <t>2023-03-02</t>
  </si>
  <si>
    <t>2023-03-004</t>
  </si>
  <si>
    <t>2023-03-005</t>
  </si>
  <si>
    <t>2023-03-006</t>
  </si>
  <si>
    <t>2023-03-03</t>
  </si>
  <si>
    <t>2023-03-007</t>
  </si>
  <si>
    <t>2023-03-14</t>
  </si>
  <si>
    <t>Organizational Chart</t>
  </si>
  <si>
    <t>Existing Organizational Chart</t>
  </si>
  <si>
    <t>2023-Q2</t>
  </si>
  <si>
    <t>2023-05-008</t>
  </si>
  <si>
    <t>2023-05-08</t>
  </si>
  <si>
    <t>Details for Completed Projects</t>
  </si>
  <si>
    <t>Details for QBWD's Completed Projects (Water System)</t>
  </si>
  <si>
    <t>2023-05-009</t>
  </si>
  <si>
    <t>2023-05-11</t>
  </si>
  <si>
    <t>Certification</t>
  </si>
  <si>
    <t>Certification for Water Refilling Station</t>
  </si>
  <si>
    <t>2023-Q3</t>
  </si>
  <si>
    <t>2023-07-010</t>
  </si>
  <si>
    <t>2023-07-26</t>
  </si>
  <si>
    <t>Employee Data</t>
  </si>
  <si>
    <t>No. of Employees who are Licensed Health Professionals working in your Agency</t>
  </si>
  <si>
    <t>QBWD-436098386185</t>
  </si>
  <si>
    <t>2023-08-09</t>
  </si>
  <si>
    <t>2023-08-30</t>
  </si>
  <si>
    <t>The Agency do not have employed personnel having the said licensed.</t>
  </si>
  <si>
    <t>2023-09-011</t>
  </si>
  <si>
    <t>2023-09-07</t>
  </si>
  <si>
    <t>2023-Q4</t>
  </si>
  <si>
    <t>2023-10-012</t>
  </si>
  <si>
    <t>2023-10-27</t>
  </si>
  <si>
    <t>2023-11-013</t>
  </si>
  <si>
    <t>2023-11-06</t>
  </si>
  <si>
    <t>Republic of the fhilippinas</t>
  </si>
  <si>
    <t>Royal family lord master Queendom Queen ids Geniral justice union . 666666.6 the Queen of the Earth chairman on the board Royal Royals family the in on x Geniral justice union the in universe would the in federal union ids Queendom Queen</t>
  </si>
  <si>
    <t>QBWD-918664794980</t>
  </si>
  <si>
    <t>2023-11-11</t>
  </si>
  <si>
    <t xml:space="preserve">Royal family lord master Queendom Queen ids Geniral justice union . 666666.6 the Queen of the Earth chairman on the board Royal Royals family the in on x Geniral justice </t>
  </si>
  <si>
    <t>The details of the request were not made clear.</t>
  </si>
  <si>
    <t>2023-11-20</t>
  </si>
  <si>
    <t xml:space="preserve"> </t>
  </si>
  <si>
    <t>2024-Q1</t>
  </si>
  <si>
    <t>2024-01-001</t>
  </si>
  <si>
    <t>2024-01-19</t>
  </si>
  <si>
    <t>BAC-related documents</t>
  </si>
  <si>
    <t>Bids and Awards Committee (BAC)-related documents for reference</t>
  </si>
  <si>
    <t>Bids and Awards Committee</t>
  </si>
  <si>
    <t>2024-02-002</t>
  </si>
  <si>
    <t>2024-02-08</t>
  </si>
  <si>
    <t>Bids and Awards Committee-related documents</t>
  </si>
  <si>
    <t>2024-02-003</t>
  </si>
  <si>
    <t>2024-02-29</t>
  </si>
  <si>
    <t>2024-03-004</t>
  </si>
  <si>
    <t>2024-03-19</t>
  </si>
  <si>
    <t>COB Format</t>
  </si>
  <si>
    <t>Corporate Operating Budget (COB) Format in relation to the Department of Budget Management's (DBM) requirement</t>
  </si>
  <si>
    <t>Finance Section</t>
  </si>
  <si>
    <t>2024-03-005</t>
  </si>
  <si>
    <t>2024-Q2</t>
  </si>
  <si>
    <t>2024-05-006</t>
  </si>
  <si>
    <t>2024-05-21</t>
  </si>
  <si>
    <t>2024-05-007</t>
  </si>
  <si>
    <t>2024-05-20</t>
  </si>
  <si>
    <t>Physical and Chemicam Test Report</t>
  </si>
  <si>
    <t>PDF</t>
  </si>
  <si>
    <t>2024-05-008</t>
  </si>
  <si>
    <t>2024-05-23</t>
  </si>
  <si>
    <t>Result of Physical and Chemical Test</t>
  </si>
  <si>
    <t>Did you receive your information within 15 to 35 working days?</t>
  </si>
  <si>
    <t>Average score given by the requesting party through the feedback survey (sum of the total score then divided by number of feedback survey questions)</t>
  </si>
  <si>
    <t>Physical and Chemical Test Report CY 2023</t>
  </si>
  <si>
    <t>Deed of Absolute Sale &amp; Provincial Assessor's Report</t>
  </si>
  <si>
    <t>Deed of Absolute Sale &amp; Provincial Assessor's Report for the acquired lot for the proposed Admin Building</t>
  </si>
  <si>
    <t>2024-06-009</t>
  </si>
  <si>
    <t>2024-05-24</t>
  </si>
  <si>
    <t>Bacteriological Test Report CY 2023</t>
  </si>
  <si>
    <t xml:space="preserve">Bacteriological Test Report </t>
  </si>
  <si>
    <t>2024-Q3</t>
  </si>
  <si>
    <t>2024-09-010</t>
  </si>
  <si>
    <t>2024-09-10</t>
  </si>
  <si>
    <t>Bacteriological Test Report 2024 latest</t>
  </si>
  <si>
    <t>2024-11-12</t>
  </si>
  <si>
    <t>2024-Q4</t>
  </si>
  <si>
    <t>Republic of the Philippines</t>
  </si>
  <si>
    <t>QUEZON BUKIDNON WATER DISTRICT</t>
  </si>
  <si>
    <t>Government Complex, Purok 2, Libertad, Quezon, Bukidnon</t>
  </si>
  <si>
    <t>FREEDOM OF INFORMATION INVENTORY</t>
  </si>
  <si>
    <t>Agency Abbreviation</t>
  </si>
  <si>
    <t xml:space="preserve">Date Released </t>
  </si>
  <si>
    <t>Frequency of Update</t>
  </si>
  <si>
    <t>Website: www.qwdbukidnon.gov.ph, E-mail Add: quezonwaterdistrict@gmail.com</t>
  </si>
  <si>
    <t>Tel. No.   (088) 537-0291, Hotline: 0917-598-9322</t>
  </si>
  <si>
    <t>FREEDOM OF INFORMATION REGISTRY</t>
  </si>
  <si>
    <t>Year and quarter of report coverage</t>
  </si>
  <si>
    <r>
      <t xml:space="preserve">If request was lodged through </t>
    </r>
    <r>
      <rPr>
        <b/>
        <i/>
        <sz val="10"/>
        <color rgb="FF000000"/>
        <rFont val="Arial"/>
        <family val="2"/>
      </rPr>
      <t>eFOI</t>
    </r>
    <r>
      <rPr>
        <i/>
        <sz val="10"/>
        <color rgb="FF000000"/>
        <rFont val="Arial"/>
        <family val="2"/>
      </rPr>
      <t xml:space="preserve"> or </t>
    </r>
    <r>
      <rPr>
        <b/>
        <i/>
        <sz val="10"/>
        <color rgb="FF000000"/>
        <rFont val="Arial"/>
        <family val="2"/>
      </rPr>
      <t>standard</t>
    </r>
    <r>
      <rPr>
        <i/>
        <sz val="10"/>
        <color rgb="FF000000"/>
        <rFont val="Arial"/>
        <family val="2"/>
      </rPr>
      <t xml:space="preserve"> (paper-based)</t>
    </r>
  </si>
  <si>
    <r>
      <t xml:space="preserve">Date request was lodged by requesting party </t>
    </r>
    <r>
      <rPr>
        <b/>
        <i/>
        <sz val="10"/>
        <color rgb="FF000000"/>
        <rFont val="Arial"/>
        <family val="2"/>
      </rPr>
      <t>(YYYY-MM-DD)</t>
    </r>
  </si>
  <si>
    <t>Title of information requested</t>
  </si>
  <si>
    <r>
      <t xml:space="preserve">If the agency requested for extension or additional 20 working days </t>
    </r>
    <r>
      <rPr>
        <b/>
        <i/>
        <sz val="10"/>
        <color rgb="FF000000"/>
        <rFont val="Arial"/>
        <family val="2"/>
      </rPr>
      <t xml:space="preserve">(YES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</si>
  <si>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>Status of request</t>
  </si>
  <si>
    <r>
      <t xml:space="preserve">Date request was processed/finished by the agency; if not yet processed/finished, indicate </t>
    </r>
    <r>
      <rPr>
        <b/>
        <i/>
        <sz val="10"/>
        <color rgb="FF000000"/>
        <rFont val="Arial"/>
        <family val="2"/>
      </rPr>
      <t>ONGOING</t>
    </r>
  </si>
  <si>
    <r>
      <t xml:space="preserve">Number of working days in facilitating the request; if finished within the same day, indicate </t>
    </r>
    <r>
      <rPr>
        <b/>
        <i/>
        <sz val="10"/>
        <color rgb="FF000000"/>
        <rFont val="Arial"/>
        <family val="2"/>
      </rPr>
      <t>0</t>
    </r>
  </si>
  <si>
    <r>
      <t xml:space="preserve">Fees paid by the requesting party for facilitation of request; if none, indicate </t>
    </r>
    <r>
      <rPr>
        <b/>
        <i/>
        <sz val="10"/>
        <color rgb="FF000000"/>
        <rFont val="Arial"/>
        <family val="2"/>
      </rPr>
      <t>FREE</t>
    </r>
  </si>
  <si>
    <t>FREEDOM OF INFORMATION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</si>
</sst>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-&quot;mm&quot;-&quot;dd"/>
    <numFmt numFmtId="165" formatCode="[$-409]d\-mmm\-yy;@"/>
  </numFmts>
  <fonts count="3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rgb="FF000000"/>
      <name val="Calibri"/>
      <family val="2"/>
      <scheme val="minor"/>
    </font>
    <font>
      <sz val="12"/>
      <color rgb="FF000000"/>
      <name val="Arial"/>
    </font>
    <font>
      <sz val="14"/>
      <color theme="1"/>
      <name val="Century Gothic"/>
    </font>
    <font>
      <sz val="11"/>
      <color theme="1"/>
      <name val="Century Gothic"/>
    </font>
    <font>
      <sz val="11"/>
      <color rgb="FF000000"/>
      <name val="Calibri"/>
    </font>
    <font>
      <b/>
      <sz val="18"/>
      <color rgb="FF002060"/>
      <name val="Century Gothic"/>
      <family val="2"/>
    </font>
    <font>
      <sz val="10"/>
      <color rgb="FF002060"/>
      <name val="Arial"/>
      <family val="2"/>
    </font>
    <font>
      <sz val="12"/>
      <color rgb="FF0070C0"/>
      <name val="Century Gothic"/>
      <family val="2"/>
    </font>
    <font>
      <sz val="12"/>
      <color theme="1"/>
      <name val="Century Gothic"/>
      <family val="2"/>
    </font>
    <font>
      <sz val="12"/>
      <color rgb="FFFF0000"/>
      <name val="Century Gothic"/>
      <family val="2"/>
    </font>
    <font>
      <b/>
      <sz val="16"/>
      <color rgb="FFFFFFFF"/>
      <name val="Century Gothic"/>
      <family val="2"/>
    </font>
    <font>
      <sz val="11"/>
      <name val="Calibri"/>
      <family val="2"/>
    </font>
    <font>
      <sz val="11"/>
      <color theme="1"/>
      <name val="Century Gothic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  <fill>
      <patternFill patternType="solid">
        <fgColor theme="8" tint="0.59999389629810485"/>
        <bgColor rgb="FFD9D9D9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AD1DC"/>
        <bgColor rgb="FFEAD1DC"/>
      </patternFill>
    </fill>
    <fill>
      <patternFill patternType="solid">
        <fgColor rgb="FF0070C0"/>
        <bgColor rgb="FF0070C0"/>
      </patternFill>
    </fill>
    <fill>
      <patternFill patternType="solid">
        <fgColor theme="0"/>
        <bgColor rgb="FF0070C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7" fillId="0" borderId="0"/>
  </cellStyleXfs>
  <cellXfs count="117">
    <xf numFmtId="0" fontId="0" fillId="0" borderId="0" xfId="0" applyFont="1" applyAlignment="1"/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7" fillId="0" borderId="0" xfId="0" applyFont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7" fillId="4" borderId="0" xfId="0" applyFont="1" applyFill="1" applyAlignment="1">
      <alignment horizontal="center" wrapText="1"/>
    </xf>
    <xf numFmtId="2" fontId="7" fillId="0" borderId="0" xfId="0" applyNumberFormat="1" applyFont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0" fillId="0" borderId="0" xfId="0" applyFont="1" applyAlignment="1"/>
    <xf numFmtId="0" fontId="14" fillId="0" borderId="2" xfId="0" applyFont="1" applyBorder="1" applyAlignment="1">
      <alignment horizontal="center"/>
    </xf>
    <xf numFmtId="0" fontId="0" fillId="0" borderId="0" xfId="0" applyFont="1" applyAlignment="1"/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5" fillId="0" borderId="3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5" fillId="0" borderId="3" xfId="0" applyFont="1" applyFill="1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15" fillId="0" borderId="3" xfId="0" applyFont="1" applyFill="1" applyBorder="1" applyAlignment="1"/>
    <xf numFmtId="0" fontId="15" fillId="0" borderId="3" xfId="0" applyFont="1" applyFill="1" applyBorder="1" applyAlignment="1">
      <alignment horizontal="left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left" wrapText="1"/>
    </xf>
    <xf numFmtId="0" fontId="16" fillId="0" borderId="1" xfId="0" applyFont="1" applyBorder="1" applyAlignment="1">
      <alignment wrapText="1"/>
    </xf>
    <xf numFmtId="0" fontId="15" fillId="0" borderId="1" xfId="0" applyFont="1" applyBorder="1" applyAlignment="1">
      <alignment horizontal="left" wrapText="1"/>
    </xf>
    <xf numFmtId="164" fontId="16" fillId="0" borderId="1" xfId="0" applyNumberFormat="1" applyFont="1" applyBorder="1" applyAlignment="1">
      <alignment horizontal="left" wrapText="1"/>
    </xf>
    <xf numFmtId="0" fontId="1" fillId="9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top" wrapText="1"/>
    </xf>
    <xf numFmtId="2" fontId="16" fillId="0" borderId="3" xfId="0" applyNumberFormat="1" applyFont="1" applyFill="1" applyBorder="1" applyAlignment="1">
      <alignment horizontal="left" vertical="center" wrapText="1"/>
    </xf>
    <xf numFmtId="0" fontId="16" fillId="0" borderId="3" xfId="1" applyFont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6" fillId="0" borderId="3" xfId="1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14" fontId="16" fillId="0" borderId="3" xfId="0" quotePrefix="1" applyNumberFormat="1" applyFont="1" applyFill="1" applyBorder="1" applyAlignment="1">
      <alignment vertical="center" wrapText="1"/>
    </xf>
    <xf numFmtId="165" fontId="16" fillId="0" borderId="3" xfId="0" quotePrefix="1" applyNumberFormat="1" applyFont="1" applyFill="1" applyBorder="1" applyAlignment="1">
      <alignment horizontal="left" vertical="center" wrapText="1"/>
    </xf>
    <xf numFmtId="165" fontId="16" fillId="0" borderId="3" xfId="0" quotePrefix="1" applyNumberFormat="1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/>
    </xf>
    <xf numFmtId="0" fontId="16" fillId="0" borderId="3" xfId="0" applyFont="1" applyBorder="1" applyAlignment="1">
      <alignment horizontal="center" vertical="top" wrapText="1"/>
    </xf>
    <xf numFmtId="0" fontId="16" fillId="10" borderId="3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0" fillId="0" borderId="0" xfId="0" applyFont="1" applyAlignment="1"/>
    <xf numFmtId="164" fontId="16" fillId="0" borderId="1" xfId="0" quotePrefix="1" applyNumberFormat="1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6" fillId="0" borderId="5" xfId="1" applyFont="1" applyBorder="1" applyAlignment="1">
      <alignment vertical="center" wrapText="1"/>
    </xf>
    <xf numFmtId="0" fontId="13" fillId="3" borderId="0" xfId="0" applyFont="1" applyFill="1" applyAlignment="1">
      <alignment horizontal="center" vertical="top" wrapText="1"/>
    </xf>
    <xf numFmtId="0" fontId="0" fillId="0" borderId="0" xfId="0" applyFont="1" applyAlignment="1"/>
    <xf numFmtId="0" fontId="0" fillId="0" borderId="0" xfId="0" applyFont="1" applyAlignment="1"/>
    <xf numFmtId="0" fontId="15" fillId="0" borderId="0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0" xfId="0" applyFont="1" applyAlignment="1"/>
    <xf numFmtId="165" fontId="16" fillId="0" borderId="3" xfId="0" quotePrefix="1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1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2" fontId="16" fillId="0" borderId="3" xfId="0" applyNumberFormat="1" applyFont="1" applyFill="1" applyBorder="1" applyAlignment="1">
      <alignment horizontal="center" vertical="top" wrapText="1"/>
    </xf>
    <xf numFmtId="0" fontId="0" fillId="0" borderId="0" xfId="0" applyFont="1" applyAlignment="1"/>
    <xf numFmtId="0" fontId="0" fillId="0" borderId="0" xfId="0" applyFont="1" applyAlignment="1"/>
    <xf numFmtId="0" fontId="18" fillId="0" borderId="0" xfId="0" applyFont="1" applyAlignment="1">
      <alignment horizontal="center"/>
    </xf>
    <xf numFmtId="0" fontId="0" fillId="0" borderId="0" xfId="0" applyFont="1" applyAlignment="1"/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/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12" borderId="0" xfId="0" applyFont="1" applyFill="1" applyBorder="1" applyAlignment="1">
      <alignment horizontal="center" vertical="center" wrapText="1"/>
    </xf>
    <xf numFmtId="0" fontId="28" fillId="0" borderId="0" xfId="0" applyFont="1" applyBorder="1"/>
    <xf numFmtId="0" fontId="29" fillId="0" borderId="0" xfId="0" applyFont="1" applyAlignment="1">
      <alignment vertical="center" wrapText="1"/>
    </xf>
    <xf numFmtId="0" fontId="30" fillId="0" borderId="0" xfId="0" applyFont="1"/>
    <xf numFmtId="0" fontId="0" fillId="3" borderId="1" xfId="0" applyFont="1" applyFill="1" applyBorder="1" applyAlignment="1">
      <alignment horizontal="left" vertical="center" wrapText="1"/>
    </xf>
    <xf numFmtId="0" fontId="28" fillId="0" borderId="0" xfId="0" applyFont="1" applyBorder="1"/>
    <xf numFmtId="0" fontId="27" fillId="13" borderId="0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164" fontId="3" fillId="9" borderId="3" xfId="0" applyNumberFormat="1" applyFont="1" applyFill="1" applyBorder="1" applyAlignment="1">
      <alignment horizontal="center" vertical="center" wrapText="1"/>
    </xf>
    <xf numFmtId="3" fontId="4" fillId="9" borderId="3" xfId="0" applyNumberFormat="1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/>
    <xf numFmtId="0" fontId="6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164" fontId="5" fillId="3" borderId="3" xfId="0" applyNumberFormat="1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vertical="center" wrapText="1"/>
    </xf>
    <xf numFmtId="0" fontId="5" fillId="11" borderId="3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2" fontId="0" fillId="0" borderId="0" xfId="0" applyNumberFormat="1" applyFont="1" applyAlignment="1">
      <alignment horizontal="lef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1171576</xdr:colOff>
      <xdr:row>0</xdr:row>
      <xdr:rowOff>9525</xdr:rowOff>
    </xdr:from>
    <xdr:to>
      <xdr:col>3</xdr:col>
      <xdr:colOff>2247900</xdr:colOff>
      <xdr:row>7</xdr:row>
      <xdr:rowOff>10375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1" y="9525"/>
          <a:ext cx="1076324" cy="131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123827</xdr:colOff>
      <xdr:row>0</xdr:row>
      <xdr:rowOff>0</xdr:rowOff>
    </xdr:from>
    <xdr:to>
      <xdr:col>4</xdr:col>
      <xdr:colOff>1181100</xdr:colOff>
      <xdr:row>6</xdr:row>
      <xdr:rowOff>51626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7" y="0"/>
          <a:ext cx="1057273" cy="12898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590551</xdr:colOff>
      <xdr:row>0</xdr:row>
      <xdr:rowOff>57150</xdr:rowOff>
    </xdr:from>
    <xdr:to>
      <xdr:col>7</xdr:col>
      <xdr:colOff>787399</xdr:colOff>
      <xdr:row>6</xdr:row>
      <xdr:rowOff>253304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6" y="57150"/>
          <a:ext cx="1095373" cy="1348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54"/>
  <sheetViews>
    <sheetView topLeftCell="C1" workbookViewId="0">
      <selection activeCell="A5" sqref="A5:L5"/>
    </sheetView>
  </sheetViews>
  <sheetFormatPr defaultColWidth="14.42578125" defaultRowHeight="15.75" customHeight="1" x14ac:dyDescent="0.2"/>
  <cols>
    <col min="1" max="1" width="15.5703125" customWidth="1"/>
    <col min="2" max="2" width="17" customWidth="1"/>
    <col min="3" max="3" width="18.7109375" customWidth="1"/>
    <col min="4" max="4" width="43" customWidth="1"/>
    <col min="6" max="6" width="13" customWidth="1"/>
    <col min="8" max="8" width="57.28515625" customWidth="1"/>
    <col min="9" max="9" width="24" customWidth="1"/>
    <col min="11" max="11" width="15.7109375" customWidth="1"/>
  </cols>
  <sheetData>
    <row r="1" spans="1:26" s="13" customFormat="1" ht="4.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26" s="74" customFormat="1" ht="16.5" customHeight="1" x14ac:dyDescent="0.25">
      <c r="A2" s="77" t="s">
        <v>295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8"/>
      <c r="N2" s="78"/>
      <c r="O2" s="78"/>
      <c r="P2" s="78"/>
      <c r="Q2" s="78"/>
      <c r="R2" s="78"/>
      <c r="S2" s="78"/>
      <c r="T2" s="78"/>
      <c r="U2" s="78"/>
      <c r="V2" s="79"/>
      <c r="W2" s="79"/>
      <c r="X2" s="79"/>
      <c r="Y2" s="79"/>
      <c r="Z2" s="79"/>
    </row>
    <row r="3" spans="1:26" s="74" customFormat="1" ht="16.5" customHeight="1" x14ac:dyDescent="0.25">
      <c r="A3" s="80" t="s">
        <v>296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78"/>
      <c r="N3" s="78"/>
      <c r="O3" s="78"/>
      <c r="P3" s="78"/>
      <c r="Q3" s="78"/>
      <c r="R3" s="78"/>
      <c r="S3" s="78"/>
      <c r="T3" s="78"/>
      <c r="U3" s="78"/>
      <c r="V3" s="79"/>
      <c r="W3" s="79"/>
      <c r="X3" s="79"/>
      <c r="Y3" s="79"/>
      <c r="Z3" s="79"/>
    </row>
    <row r="4" spans="1:26" s="74" customFormat="1" ht="16.5" customHeight="1" x14ac:dyDescent="0.25">
      <c r="A4" s="83" t="s">
        <v>297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8"/>
      <c r="N4" s="78"/>
      <c r="O4" s="78"/>
      <c r="P4" s="78"/>
      <c r="Q4" s="78"/>
      <c r="R4" s="78"/>
      <c r="S4" s="78"/>
      <c r="T4" s="78"/>
      <c r="U4" s="78"/>
      <c r="V4" s="79"/>
      <c r="W4" s="79"/>
      <c r="X4" s="79"/>
      <c r="Y4" s="79"/>
      <c r="Z4" s="79"/>
    </row>
    <row r="5" spans="1:26" s="74" customFormat="1" ht="16.5" customHeight="1" x14ac:dyDescent="0.25">
      <c r="A5" s="84" t="s">
        <v>303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8"/>
      <c r="N5" s="78"/>
      <c r="O5" s="78"/>
      <c r="P5" s="78"/>
      <c r="Q5" s="78"/>
      <c r="R5" s="78"/>
      <c r="S5" s="78"/>
      <c r="T5" s="78"/>
      <c r="U5" s="78"/>
      <c r="V5" s="79"/>
      <c r="W5" s="79"/>
      <c r="X5" s="79"/>
      <c r="Y5" s="79"/>
      <c r="Z5" s="79"/>
    </row>
    <row r="6" spans="1:26" s="74" customFormat="1" ht="16.5" customHeight="1" x14ac:dyDescent="0.25">
      <c r="A6" s="82" t="s">
        <v>302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8"/>
      <c r="N6" s="78"/>
      <c r="O6" s="78"/>
      <c r="P6" s="78"/>
      <c r="Q6" s="78"/>
      <c r="R6" s="78"/>
      <c r="S6" s="78"/>
      <c r="T6" s="78"/>
      <c r="U6" s="78"/>
      <c r="V6" s="79"/>
      <c r="W6" s="79"/>
      <c r="X6" s="79"/>
      <c r="Y6" s="79"/>
      <c r="Z6" s="79"/>
    </row>
    <row r="7" spans="1:26" s="74" customFormat="1" ht="16.5" customHeight="1" x14ac:dyDescent="0.25">
      <c r="A7" s="85"/>
      <c r="M7" s="78"/>
      <c r="N7" s="78"/>
      <c r="O7" s="78"/>
      <c r="P7" s="78"/>
      <c r="Q7" s="78"/>
      <c r="R7" s="78"/>
      <c r="S7" s="78"/>
      <c r="T7" s="78"/>
      <c r="U7" s="78"/>
      <c r="V7" s="79"/>
      <c r="W7" s="79"/>
      <c r="X7" s="79"/>
      <c r="Y7" s="79"/>
      <c r="Z7" s="79"/>
    </row>
    <row r="8" spans="1:26" s="74" customFormat="1" ht="36.75" customHeight="1" x14ac:dyDescent="0.25">
      <c r="A8" s="86" t="s">
        <v>298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8"/>
      <c r="N8" s="88"/>
      <c r="O8" s="88"/>
      <c r="P8" s="88"/>
      <c r="Q8" s="88"/>
      <c r="R8" s="88"/>
      <c r="S8" s="88"/>
      <c r="T8" s="88"/>
      <c r="U8" s="88"/>
      <c r="V8" s="89"/>
      <c r="W8" s="89"/>
      <c r="X8" s="89"/>
      <c r="Y8" s="89"/>
      <c r="Z8" s="89"/>
    </row>
    <row r="9" spans="1:26" s="73" customFormat="1" ht="9" customHeight="1" x14ac:dyDescent="0.2">
      <c r="A9" s="75"/>
    </row>
    <row r="10" spans="1:26" ht="25.5" x14ac:dyDescent="0.2">
      <c r="A10" s="30" t="s">
        <v>299</v>
      </c>
      <c r="B10" s="30" t="s">
        <v>1</v>
      </c>
      <c r="C10" s="30" t="s">
        <v>2</v>
      </c>
      <c r="D10" s="30" t="s">
        <v>3</v>
      </c>
      <c r="E10" s="30" t="s">
        <v>4</v>
      </c>
      <c r="F10" s="30" t="s">
        <v>157</v>
      </c>
      <c r="G10" s="30" t="s">
        <v>5</v>
      </c>
      <c r="H10" s="30" t="s">
        <v>6</v>
      </c>
      <c r="I10" s="30" t="s">
        <v>158</v>
      </c>
      <c r="J10" s="30" t="s">
        <v>159</v>
      </c>
      <c r="K10" s="30" t="s">
        <v>300</v>
      </c>
      <c r="L10" s="30" t="s">
        <v>301</v>
      </c>
    </row>
    <row r="11" spans="1:26" ht="114.75" x14ac:dyDescent="0.2">
      <c r="A11" s="1" t="s">
        <v>0</v>
      </c>
      <c r="B11" s="2" t="s">
        <v>7</v>
      </c>
      <c r="C11" s="2" t="s">
        <v>8</v>
      </c>
      <c r="D11" s="2" t="s">
        <v>9</v>
      </c>
      <c r="E11" s="2" t="s">
        <v>10</v>
      </c>
      <c r="F11" s="3" t="s">
        <v>11</v>
      </c>
      <c r="G11" s="2" t="s">
        <v>12</v>
      </c>
      <c r="H11" s="90" t="s">
        <v>13</v>
      </c>
      <c r="I11" s="2" t="s">
        <v>14</v>
      </c>
      <c r="J11" s="2" t="s">
        <v>15</v>
      </c>
      <c r="K11" s="2" t="s">
        <v>16</v>
      </c>
      <c r="L11" s="2" t="s">
        <v>17</v>
      </c>
    </row>
    <row r="12" spans="1:26" s="11" customFormat="1" ht="28.5" x14ac:dyDescent="0.2">
      <c r="A12" s="14" t="s">
        <v>100</v>
      </c>
      <c r="B12" s="14" t="s">
        <v>101</v>
      </c>
      <c r="C12" s="34" t="s">
        <v>94</v>
      </c>
      <c r="D12" s="25" t="s">
        <v>102</v>
      </c>
      <c r="E12" s="17" t="s">
        <v>123</v>
      </c>
      <c r="F12" s="17" t="s">
        <v>51</v>
      </c>
      <c r="G12" s="18" t="s">
        <v>95</v>
      </c>
      <c r="H12" s="17" t="s">
        <v>96</v>
      </c>
      <c r="I12" s="18" t="s">
        <v>100</v>
      </c>
      <c r="J12" s="23" t="s">
        <v>98</v>
      </c>
      <c r="K12" s="26" t="s">
        <v>103</v>
      </c>
      <c r="L12" s="23" t="s">
        <v>99</v>
      </c>
    </row>
    <row r="13" spans="1:26" s="11" customFormat="1" ht="59.25" customHeight="1" x14ac:dyDescent="0.2">
      <c r="A13" s="14" t="s">
        <v>100</v>
      </c>
      <c r="B13" s="14" t="s">
        <v>101</v>
      </c>
      <c r="C13" s="34" t="s">
        <v>104</v>
      </c>
      <c r="D13" s="25" t="s">
        <v>105</v>
      </c>
      <c r="E13" s="17" t="s">
        <v>123</v>
      </c>
      <c r="F13" s="17" t="s">
        <v>51</v>
      </c>
      <c r="G13" s="18" t="s">
        <v>95</v>
      </c>
      <c r="H13" s="17" t="s">
        <v>96</v>
      </c>
      <c r="I13" s="18" t="s">
        <v>100</v>
      </c>
      <c r="J13" s="23" t="s">
        <v>98</v>
      </c>
      <c r="K13" s="26" t="s">
        <v>106</v>
      </c>
      <c r="L13" s="23" t="s">
        <v>107</v>
      </c>
    </row>
    <row r="14" spans="1:26" s="11" customFormat="1" ht="28.5" x14ac:dyDescent="0.2">
      <c r="A14" s="14" t="s">
        <v>100</v>
      </c>
      <c r="B14" s="14" t="s">
        <v>101</v>
      </c>
      <c r="C14" s="34" t="s">
        <v>108</v>
      </c>
      <c r="D14" s="25" t="s">
        <v>109</v>
      </c>
      <c r="E14" s="17" t="s">
        <v>123</v>
      </c>
      <c r="F14" s="17" t="s">
        <v>51</v>
      </c>
      <c r="G14" s="18" t="s">
        <v>95</v>
      </c>
      <c r="H14" s="17" t="s">
        <v>96</v>
      </c>
      <c r="I14" s="18" t="s">
        <v>100</v>
      </c>
      <c r="J14" s="23" t="s">
        <v>110</v>
      </c>
      <c r="K14" s="26" t="s">
        <v>111</v>
      </c>
      <c r="L14" s="23" t="s">
        <v>95</v>
      </c>
    </row>
    <row r="15" spans="1:26" s="11" customFormat="1" ht="35.25" customHeight="1" x14ac:dyDescent="0.2">
      <c r="A15" s="14" t="s">
        <v>100</v>
      </c>
      <c r="B15" s="14" t="s">
        <v>101</v>
      </c>
      <c r="C15" s="34" t="s">
        <v>112</v>
      </c>
      <c r="D15" s="25" t="s">
        <v>113</v>
      </c>
      <c r="E15" s="17" t="s">
        <v>123</v>
      </c>
      <c r="F15" s="17" t="s">
        <v>51</v>
      </c>
      <c r="G15" s="18" t="s">
        <v>95</v>
      </c>
      <c r="H15" s="17" t="s">
        <v>96</v>
      </c>
      <c r="I15" s="18" t="s">
        <v>100</v>
      </c>
      <c r="J15" s="23" t="s">
        <v>110</v>
      </c>
      <c r="K15" s="26" t="s">
        <v>114</v>
      </c>
      <c r="L15" s="23" t="s">
        <v>95</v>
      </c>
    </row>
    <row r="16" spans="1:26" s="11" customFormat="1" ht="28.5" customHeight="1" x14ac:dyDescent="0.2">
      <c r="A16" s="14" t="s">
        <v>100</v>
      </c>
      <c r="B16" s="14" t="s">
        <v>101</v>
      </c>
      <c r="C16" s="34" t="s">
        <v>115</v>
      </c>
      <c r="D16" s="25" t="s">
        <v>115</v>
      </c>
      <c r="E16" s="17" t="s">
        <v>123</v>
      </c>
      <c r="F16" s="17" t="s">
        <v>51</v>
      </c>
      <c r="G16" s="18" t="s">
        <v>95</v>
      </c>
      <c r="H16" s="20" t="s">
        <v>121</v>
      </c>
      <c r="I16" s="18" t="s">
        <v>100</v>
      </c>
      <c r="J16" s="22" t="s">
        <v>116</v>
      </c>
      <c r="K16" s="26" t="s">
        <v>117</v>
      </c>
      <c r="L16" s="23" t="s">
        <v>95</v>
      </c>
    </row>
    <row r="17" spans="1:12" s="11" customFormat="1" ht="31.5" customHeight="1" x14ac:dyDescent="0.2">
      <c r="A17" s="14" t="s">
        <v>100</v>
      </c>
      <c r="B17" s="14" t="s">
        <v>101</v>
      </c>
      <c r="C17" s="34" t="s">
        <v>115</v>
      </c>
      <c r="D17" s="25" t="s">
        <v>115</v>
      </c>
      <c r="E17" s="17" t="s">
        <v>123</v>
      </c>
      <c r="F17" s="17" t="s">
        <v>51</v>
      </c>
      <c r="G17" s="18" t="s">
        <v>95</v>
      </c>
      <c r="H17" s="20" t="s">
        <v>121</v>
      </c>
      <c r="I17" s="18" t="s">
        <v>100</v>
      </c>
      <c r="J17" s="22" t="s">
        <v>116</v>
      </c>
      <c r="K17" s="26" t="s">
        <v>117</v>
      </c>
      <c r="L17" s="23" t="s">
        <v>95</v>
      </c>
    </row>
    <row r="18" spans="1:12" s="11" customFormat="1" ht="65.25" customHeight="1" x14ac:dyDescent="0.2">
      <c r="A18" s="14" t="s">
        <v>100</v>
      </c>
      <c r="B18" s="14" t="s">
        <v>101</v>
      </c>
      <c r="C18" s="35" t="s">
        <v>118</v>
      </c>
      <c r="D18" s="25" t="s">
        <v>119</v>
      </c>
      <c r="E18" s="17" t="s">
        <v>123</v>
      </c>
      <c r="F18" s="17" t="s">
        <v>51</v>
      </c>
      <c r="G18" s="18" t="s">
        <v>95</v>
      </c>
      <c r="H18" s="20" t="s">
        <v>121</v>
      </c>
      <c r="I18" s="18" t="s">
        <v>100</v>
      </c>
      <c r="J18" s="23" t="s">
        <v>110</v>
      </c>
      <c r="K18" s="26" t="s">
        <v>120</v>
      </c>
      <c r="L18" s="23" t="s">
        <v>95</v>
      </c>
    </row>
    <row r="19" spans="1:12" ht="64.5" customHeight="1" x14ac:dyDescent="0.2">
      <c r="A19" s="15" t="s">
        <v>93</v>
      </c>
      <c r="B19" s="15" t="s">
        <v>172</v>
      </c>
      <c r="C19" s="16" t="s">
        <v>94</v>
      </c>
      <c r="D19" s="21" t="s">
        <v>97</v>
      </c>
      <c r="E19" s="17" t="s">
        <v>123</v>
      </c>
      <c r="F19" s="17" t="s">
        <v>51</v>
      </c>
      <c r="G19" s="19" t="s">
        <v>95</v>
      </c>
      <c r="H19" s="17" t="s">
        <v>96</v>
      </c>
      <c r="I19" s="19" t="s">
        <v>93</v>
      </c>
      <c r="J19" s="27" t="s">
        <v>98</v>
      </c>
      <c r="K19" s="29">
        <v>44139</v>
      </c>
      <c r="L19" s="28" t="s">
        <v>99</v>
      </c>
    </row>
    <row r="20" spans="1:12" s="57" customFormat="1" ht="64.5" customHeight="1" x14ac:dyDescent="0.2">
      <c r="A20" s="15" t="s">
        <v>93</v>
      </c>
      <c r="B20" s="15" t="s">
        <v>172</v>
      </c>
      <c r="C20" s="16" t="s">
        <v>176</v>
      </c>
      <c r="D20" s="16" t="s">
        <v>177</v>
      </c>
      <c r="E20" s="19" t="s">
        <v>95</v>
      </c>
      <c r="F20" s="17" t="s">
        <v>51</v>
      </c>
      <c r="G20" s="19" t="s">
        <v>95</v>
      </c>
      <c r="H20" s="19" t="s">
        <v>95</v>
      </c>
      <c r="I20" s="19" t="s">
        <v>95</v>
      </c>
      <c r="J20" s="28" t="s">
        <v>95</v>
      </c>
      <c r="K20" s="28" t="s">
        <v>95</v>
      </c>
      <c r="L20" s="28" t="s">
        <v>95</v>
      </c>
    </row>
    <row r="21" spans="1:12" ht="64.5" customHeight="1" x14ac:dyDescent="0.2">
      <c r="A21" s="15" t="s">
        <v>93</v>
      </c>
      <c r="B21" s="15" t="s">
        <v>172</v>
      </c>
      <c r="C21" s="16" t="s">
        <v>94</v>
      </c>
      <c r="D21" s="21" t="s">
        <v>134</v>
      </c>
      <c r="E21" s="17" t="s">
        <v>123</v>
      </c>
      <c r="F21" s="17" t="s">
        <v>51</v>
      </c>
      <c r="G21" s="19" t="s">
        <v>95</v>
      </c>
      <c r="H21" s="20" t="s">
        <v>121</v>
      </c>
      <c r="I21" s="19" t="s">
        <v>93</v>
      </c>
      <c r="J21" s="27" t="s">
        <v>98</v>
      </c>
      <c r="K21" s="29">
        <v>44209</v>
      </c>
      <c r="L21" s="28" t="s">
        <v>99</v>
      </c>
    </row>
    <row r="22" spans="1:12" ht="64.5" customHeight="1" x14ac:dyDescent="0.2">
      <c r="A22" s="15" t="s">
        <v>93</v>
      </c>
      <c r="B22" s="15" t="s">
        <v>172</v>
      </c>
      <c r="C22" s="34" t="s">
        <v>115</v>
      </c>
      <c r="D22" s="25" t="s">
        <v>115</v>
      </c>
      <c r="E22" s="17" t="s">
        <v>123</v>
      </c>
      <c r="F22" s="17" t="s">
        <v>51</v>
      </c>
      <c r="G22" s="19" t="s">
        <v>95</v>
      </c>
      <c r="H22" s="20" t="s">
        <v>121</v>
      </c>
      <c r="I22" s="19" t="s">
        <v>93</v>
      </c>
      <c r="J22" s="22" t="s">
        <v>116</v>
      </c>
      <c r="K22" s="29">
        <v>44474</v>
      </c>
      <c r="L22" s="23" t="s">
        <v>95</v>
      </c>
    </row>
    <row r="23" spans="1:12" ht="64.5" customHeight="1" x14ac:dyDescent="0.2">
      <c r="A23" s="15" t="s">
        <v>93</v>
      </c>
      <c r="B23" s="15" t="s">
        <v>172</v>
      </c>
      <c r="C23" s="34" t="s">
        <v>115</v>
      </c>
      <c r="D23" s="25" t="s">
        <v>115</v>
      </c>
      <c r="E23" s="17" t="s">
        <v>123</v>
      </c>
      <c r="F23" s="17" t="s">
        <v>51</v>
      </c>
      <c r="G23" s="19" t="s">
        <v>95</v>
      </c>
      <c r="H23" s="20" t="s">
        <v>121</v>
      </c>
      <c r="I23" s="19" t="s">
        <v>93</v>
      </c>
      <c r="J23" s="22" t="s">
        <v>116</v>
      </c>
      <c r="K23" s="29">
        <v>44517</v>
      </c>
      <c r="L23" s="23" t="s">
        <v>95</v>
      </c>
    </row>
    <row r="24" spans="1:12" ht="64.5" customHeight="1" x14ac:dyDescent="0.2">
      <c r="A24" s="15" t="s">
        <v>93</v>
      </c>
      <c r="B24" s="15" t="s">
        <v>172</v>
      </c>
      <c r="C24" s="16" t="s">
        <v>135</v>
      </c>
      <c r="D24" s="16" t="s">
        <v>135</v>
      </c>
      <c r="E24" s="17" t="s">
        <v>95</v>
      </c>
      <c r="F24" s="17" t="s">
        <v>51</v>
      </c>
      <c r="G24" s="19" t="s">
        <v>95</v>
      </c>
      <c r="H24" s="18" t="s">
        <v>95</v>
      </c>
      <c r="I24" s="19" t="s">
        <v>93</v>
      </c>
      <c r="J24" s="27" t="s">
        <v>98</v>
      </c>
      <c r="K24" s="23" t="s">
        <v>95</v>
      </c>
      <c r="L24" s="23" t="s">
        <v>95</v>
      </c>
    </row>
    <row r="25" spans="1:12" s="57" customFormat="1" ht="64.5" customHeight="1" x14ac:dyDescent="0.2">
      <c r="A25" s="15" t="s">
        <v>93</v>
      </c>
      <c r="B25" s="15" t="s">
        <v>172</v>
      </c>
      <c r="C25" s="60" t="s">
        <v>182</v>
      </c>
      <c r="D25" s="59" t="s">
        <v>183</v>
      </c>
      <c r="E25" s="17" t="s">
        <v>184</v>
      </c>
      <c r="F25" s="17" t="s">
        <v>51</v>
      </c>
      <c r="G25" s="19" t="s">
        <v>95</v>
      </c>
      <c r="H25" s="17" t="s">
        <v>96</v>
      </c>
      <c r="I25" s="19" t="s">
        <v>93</v>
      </c>
      <c r="J25" s="27" t="s">
        <v>98</v>
      </c>
      <c r="K25" s="23" t="s">
        <v>95</v>
      </c>
      <c r="L25" s="23" t="s">
        <v>95</v>
      </c>
    </row>
    <row r="26" spans="1:12" s="49" customFormat="1" ht="64.5" customHeight="1" x14ac:dyDescent="0.2">
      <c r="A26" s="15" t="s">
        <v>93</v>
      </c>
      <c r="B26" s="15" t="s">
        <v>172</v>
      </c>
      <c r="C26" s="34" t="s">
        <v>115</v>
      </c>
      <c r="D26" s="25" t="s">
        <v>115</v>
      </c>
      <c r="E26" s="17" t="s">
        <v>123</v>
      </c>
      <c r="F26" s="17" t="s">
        <v>51</v>
      </c>
      <c r="G26" s="19" t="s">
        <v>95</v>
      </c>
      <c r="H26" s="20" t="s">
        <v>121</v>
      </c>
      <c r="I26" s="19" t="s">
        <v>93</v>
      </c>
      <c r="J26" s="22" t="s">
        <v>116</v>
      </c>
      <c r="K26" s="50" t="s">
        <v>160</v>
      </c>
      <c r="L26" s="23" t="s">
        <v>95</v>
      </c>
    </row>
    <row r="27" spans="1:12" s="61" customFormat="1" ht="64.5" customHeight="1" x14ac:dyDescent="0.2">
      <c r="A27" s="15" t="s">
        <v>93</v>
      </c>
      <c r="B27" s="15" t="s">
        <v>172</v>
      </c>
      <c r="C27" s="16" t="s">
        <v>191</v>
      </c>
      <c r="D27" s="21" t="s">
        <v>192</v>
      </c>
      <c r="E27" s="17" t="s">
        <v>193</v>
      </c>
      <c r="F27" s="17" t="s">
        <v>51</v>
      </c>
      <c r="G27" s="19" t="s">
        <v>95</v>
      </c>
      <c r="H27" s="20" t="s">
        <v>121</v>
      </c>
      <c r="I27" s="19" t="s">
        <v>93</v>
      </c>
      <c r="J27" s="27" t="s">
        <v>98</v>
      </c>
      <c r="K27" s="29">
        <v>44970</v>
      </c>
      <c r="L27" s="28" t="s">
        <v>95</v>
      </c>
    </row>
    <row r="28" spans="1:12" s="61" customFormat="1" ht="64.5" customHeight="1" x14ac:dyDescent="0.2">
      <c r="A28" s="15" t="s">
        <v>93</v>
      </c>
      <c r="B28" s="15" t="s">
        <v>172</v>
      </c>
      <c r="C28" s="16" t="s">
        <v>194</v>
      </c>
      <c r="D28" s="16" t="s">
        <v>195</v>
      </c>
      <c r="E28" s="19" t="s">
        <v>95</v>
      </c>
      <c r="F28" s="17" t="s">
        <v>51</v>
      </c>
      <c r="G28" s="19" t="s">
        <v>95</v>
      </c>
      <c r="H28" s="19" t="s">
        <v>95</v>
      </c>
      <c r="I28" s="19" t="s">
        <v>93</v>
      </c>
      <c r="J28" s="28" t="s">
        <v>95</v>
      </c>
      <c r="K28" s="28" t="s">
        <v>95</v>
      </c>
      <c r="L28" s="28" t="s">
        <v>95</v>
      </c>
    </row>
    <row r="29" spans="1:12" s="61" customFormat="1" ht="64.5" customHeight="1" x14ac:dyDescent="0.2">
      <c r="A29" s="15" t="s">
        <v>93</v>
      </c>
      <c r="B29" s="15" t="s">
        <v>172</v>
      </c>
      <c r="C29" s="16" t="s">
        <v>95</v>
      </c>
      <c r="D29" s="16" t="s">
        <v>204</v>
      </c>
      <c r="E29" s="19" t="s">
        <v>95</v>
      </c>
      <c r="F29" s="17" t="s">
        <v>51</v>
      </c>
      <c r="G29" s="19" t="s">
        <v>95</v>
      </c>
      <c r="H29" s="19" t="s">
        <v>95</v>
      </c>
      <c r="I29" s="19" t="s">
        <v>93</v>
      </c>
      <c r="J29" s="28" t="s">
        <v>95</v>
      </c>
      <c r="K29" s="28" t="s">
        <v>95</v>
      </c>
      <c r="L29" s="28" t="s">
        <v>95</v>
      </c>
    </row>
    <row r="30" spans="1:12" s="61" customFormat="1" ht="64.5" customHeight="1" x14ac:dyDescent="0.2">
      <c r="A30" s="15" t="s">
        <v>93</v>
      </c>
      <c r="B30" s="15" t="s">
        <v>172</v>
      </c>
      <c r="C30" s="16" t="s">
        <v>94</v>
      </c>
      <c r="D30" s="21" t="s">
        <v>134</v>
      </c>
      <c r="E30" s="17" t="s">
        <v>123</v>
      </c>
      <c r="F30" s="17" t="s">
        <v>51</v>
      </c>
      <c r="G30" s="19" t="s">
        <v>95</v>
      </c>
      <c r="H30" s="20" t="s">
        <v>121</v>
      </c>
      <c r="I30" s="19" t="s">
        <v>93</v>
      </c>
      <c r="J30" s="27" t="s">
        <v>98</v>
      </c>
      <c r="K30" s="29">
        <v>44986</v>
      </c>
      <c r="L30" s="28" t="s">
        <v>99</v>
      </c>
    </row>
    <row r="31" spans="1:12" s="61" customFormat="1" ht="64.5" customHeight="1" x14ac:dyDescent="0.2">
      <c r="A31" s="15" t="s">
        <v>93</v>
      </c>
      <c r="B31" s="15" t="s">
        <v>172</v>
      </c>
      <c r="C31" s="16" t="s">
        <v>94</v>
      </c>
      <c r="D31" s="21" t="s">
        <v>134</v>
      </c>
      <c r="E31" s="17" t="s">
        <v>123</v>
      </c>
      <c r="F31" s="17" t="s">
        <v>51</v>
      </c>
      <c r="G31" s="19" t="s">
        <v>95</v>
      </c>
      <c r="H31" s="20" t="s">
        <v>121</v>
      </c>
      <c r="I31" s="19" t="s">
        <v>93</v>
      </c>
      <c r="J31" s="27" t="s">
        <v>98</v>
      </c>
      <c r="K31" s="29">
        <v>44986</v>
      </c>
      <c r="L31" s="28" t="s">
        <v>99</v>
      </c>
    </row>
    <row r="32" spans="1:12" s="61" customFormat="1" ht="64.5" customHeight="1" x14ac:dyDescent="0.2">
      <c r="A32" s="15" t="s">
        <v>93</v>
      </c>
      <c r="B32" s="15" t="s">
        <v>172</v>
      </c>
      <c r="C32" s="16" t="s">
        <v>94</v>
      </c>
      <c r="D32" s="21" t="s">
        <v>134</v>
      </c>
      <c r="E32" s="17" t="s">
        <v>123</v>
      </c>
      <c r="F32" s="17" t="s">
        <v>51</v>
      </c>
      <c r="G32" s="19" t="s">
        <v>95</v>
      </c>
      <c r="H32" s="20" t="s">
        <v>121</v>
      </c>
      <c r="I32" s="19" t="s">
        <v>93</v>
      </c>
      <c r="J32" s="27" t="s">
        <v>98</v>
      </c>
      <c r="K32" s="29">
        <v>44987</v>
      </c>
      <c r="L32" s="28" t="s">
        <v>99</v>
      </c>
    </row>
    <row r="33" spans="1:12" s="61" customFormat="1" ht="64.5" customHeight="1" x14ac:dyDescent="0.2">
      <c r="A33" s="15" t="s">
        <v>93</v>
      </c>
      <c r="B33" s="15" t="s">
        <v>172</v>
      </c>
      <c r="C33" s="16" t="s">
        <v>94</v>
      </c>
      <c r="D33" s="21" t="s">
        <v>134</v>
      </c>
      <c r="E33" s="17" t="s">
        <v>123</v>
      </c>
      <c r="F33" s="17" t="s">
        <v>51</v>
      </c>
      <c r="G33" s="19" t="s">
        <v>95</v>
      </c>
      <c r="H33" s="20" t="s">
        <v>121</v>
      </c>
      <c r="I33" s="19" t="s">
        <v>93</v>
      </c>
      <c r="J33" s="27" t="s">
        <v>98</v>
      </c>
      <c r="K33" s="29">
        <v>44987</v>
      </c>
      <c r="L33" s="28" t="s">
        <v>99</v>
      </c>
    </row>
    <row r="34" spans="1:12" s="61" customFormat="1" ht="64.5" customHeight="1" x14ac:dyDescent="0.2">
      <c r="A34" s="15" t="s">
        <v>93</v>
      </c>
      <c r="B34" s="15" t="s">
        <v>172</v>
      </c>
      <c r="C34" s="16" t="s">
        <v>94</v>
      </c>
      <c r="D34" s="21" t="s">
        <v>134</v>
      </c>
      <c r="E34" s="17" t="s">
        <v>123</v>
      </c>
      <c r="F34" s="17" t="s">
        <v>51</v>
      </c>
      <c r="G34" s="19" t="s">
        <v>95</v>
      </c>
      <c r="H34" s="20" t="s">
        <v>121</v>
      </c>
      <c r="I34" s="19" t="s">
        <v>93</v>
      </c>
      <c r="J34" s="27" t="s">
        <v>98</v>
      </c>
      <c r="K34" s="29">
        <v>44987</v>
      </c>
      <c r="L34" s="28" t="s">
        <v>99</v>
      </c>
    </row>
    <row r="35" spans="1:12" s="61" customFormat="1" ht="64.5" customHeight="1" x14ac:dyDescent="0.2">
      <c r="A35" s="15" t="s">
        <v>93</v>
      </c>
      <c r="B35" s="15" t="s">
        <v>172</v>
      </c>
      <c r="C35" s="16" t="s">
        <v>94</v>
      </c>
      <c r="D35" s="21" t="s">
        <v>134</v>
      </c>
      <c r="E35" s="17" t="s">
        <v>123</v>
      </c>
      <c r="F35" s="17" t="s">
        <v>51</v>
      </c>
      <c r="G35" s="19" t="s">
        <v>95</v>
      </c>
      <c r="H35" s="20" t="s">
        <v>121</v>
      </c>
      <c r="I35" s="19" t="s">
        <v>93</v>
      </c>
      <c r="J35" s="27" t="s">
        <v>98</v>
      </c>
      <c r="K35" s="29">
        <v>44988</v>
      </c>
      <c r="L35" s="28" t="s">
        <v>99</v>
      </c>
    </row>
    <row r="36" spans="1:12" s="61" customFormat="1" ht="64.5" customHeight="1" x14ac:dyDescent="0.2">
      <c r="A36" s="15" t="s">
        <v>93</v>
      </c>
      <c r="B36" s="15" t="s">
        <v>172</v>
      </c>
      <c r="C36" s="16" t="s">
        <v>94</v>
      </c>
      <c r="D36" s="21" t="s">
        <v>134</v>
      </c>
      <c r="E36" s="17" t="s">
        <v>123</v>
      </c>
      <c r="F36" s="17" t="s">
        <v>51</v>
      </c>
      <c r="G36" s="19" t="s">
        <v>95</v>
      </c>
      <c r="H36" s="20" t="s">
        <v>121</v>
      </c>
      <c r="I36" s="19" t="s">
        <v>93</v>
      </c>
      <c r="J36" s="27" t="s">
        <v>98</v>
      </c>
      <c r="K36" s="29">
        <v>44999</v>
      </c>
      <c r="L36" s="28" t="s">
        <v>99</v>
      </c>
    </row>
    <row r="37" spans="1:12" s="63" customFormat="1" ht="64.5" customHeight="1" x14ac:dyDescent="0.2">
      <c r="A37" s="15" t="s">
        <v>93</v>
      </c>
      <c r="B37" s="15" t="s">
        <v>172</v>
      </c>
      <c r="C37" s="16" t="s">
        <v>218</v>
      </c>
      <c r="D37" s="21" t="s">
        <v>219</v>
      </c>
      <c r="E37" s="17" t="s">
        <v>123</v>
      </c>
      <c r="F37" s="17" t="s">
        <v>51</v>
      </c>
      <c r="G37" s="19" t="s">
        <v>95</v>
      </c>
      <c r="H37" s="20" t="s">
        <v>121</v>
      </c>
      <c r="I37" s="19" t="s">
        <v>93</v>
      </c>
      <c r="J37" s="27" t="s">
        <v>110</v>
      </c>
      <c r="K37" s="29">
        <v>44993</v>
      </c>
      <c r="L37" s="28" t="s">
        <v>95</v>
      </c>
    </row>
    <row r="38" spans="1:12" s="63" customFormat="1" ht="64.5" customHeight="1" x14ac:dyDescent="0.2">
      <c r="A38" s="15" t="s">
        <v>93</v>
      </c>
      <c r="B38" s="15" t="s">
        <v>172</v>
      </c>
      <c r="C38" s="16" t="s">
        <v>223</v>
      </c>
      <c r="D38" s="21" t="s">
        <v>224</v>
      </c>
      <c r="E38" s="17" t="s">
        <v>123</v>
      </c>
      <c r="F38" s="17" t="s">
        <v>51</v>
      </c>
      <c r="G38" s="19" t="s">
        <v>95</v>
      </c>
      <c r="H38" s="20" t="s">
        <v>121</v>
      </c>
      <c r="I38" s="19" t="s">
        <v>93</v>
      </c>
      <c r="J38" s="27" t="s">
        <v>98</v>
      </c>
      <c r="K38" s="29">
        <v>44996</v>
      </c>
      <c r="L38" s="28" t="s">
        <v>95</v>
      </c>
    </row>
    <row r="39" spans="1:12" s="64" customFormat="1" ht="64.5" customHeight="1" x14ac:dyDescent="0.2">
      <c r="A39" s="15" t="s">
        <v>93</v>
      </c>
      <c r="B39" s="15" t="s">
        <v>172</v>
      </c>
      <c r="C39" s="16" t="s">
        <v>227</v>
      </c>
      <c r="D39" s="21" t="s">
        <v>228</v>
      </c>
      <c r="E39" s="17" t="s">
        <v>123</v>
      </c>
      <c r="F39" s="17" t="s">
        <v>51</v>
      </c>
      <c r="G39" s="19" t="s">
        <v>95</v>
      </c>
      <c r="H39" s="20" t="s">
        <v>96</v>
      </c>
      <c r="I39" s="19" t="s">
        <v>93</v>
      </c>
      <c r="J39" s="27" t="s">
        <v>110</v>
      </c>
      <c r="K39" s="29">
        <v>45133</v>
      </c>
      <c r="L39" s="28" t="s">
        <v>95</v>
      </c>
    </row>
    <row r="40" spans="1:12" s="65" customFormat="1" ht="64.5" customHeight="1" x14ac:dyDescent="0.2">
      <c r="A40" s="15" t="s">
        <v>93</v>
      </c>
      <c r="B40" s="15" t="s">
        <v>172</v>
      </c>
      <c r="C40" s="16" t="s">
        <v>232</v>
      </c>
      <c r="D40" s="21" t="s">
        <v>233</v>
      </c>
      <c r="E40" s="17" t="s">
        <v>95</v>
      </c>
      <c r="F40" s="17" t="s">
        <v>51</v>
      </c>
      <c r="G40" s="19" t="s">
        <v>95</v>
      </c>
      <c r="H40" s="20" t="s">
        <v>95</v>
      </c>
      <c r="I40" s="19" t="s">
        <v>93</v>
      </c>
      <c r="J40" s="20" t="s">
        <v>95</v>
      </c>
      <c r="K40" s="20" t="s">
        <v>95</v>
      </c>
      <c r="L40" s="28" t="s">
        <v>95</v>
      </c>
    </row>
    <row r="41" spans="1:12" s="66" customFormat="1" ht="64.5" customHeight="1" x14ac:dyDescent="0.2">
      <c r="A41" s="15" t="s">
        <v>93</v>
      </c>
      <c r="B41" s="15" t="s">
        <v>172</v>
      </c>
      <c r="C41" s="16" t="s">
        <v>227</v>
      </c>
      <c r="D41" s="21" t="s">
        <v>228</v>
      </c>
      <c r="E41" s="17" t="s">
        <v>123</v>
      </c>
      <c r="F41" s="17" t="s">
        <v>51</v>
      </c>
      <c r="G41" s="19" t="s">
        <v>95</v>
      </c>
      <c r="H41" s="20" t="s">
        <v>96</v>
      </c>
      <c r="I41" s="19" t="s">
        <v>93</v>
      </c>
      <c r="J41" s="27" t="s">
        <v>110</v>
      </c>
      <c r="K41" s="29">
        <v>45176</v>
      </c>
      <c r="L41" s="28" t="s">
        <v>95</v>
      </c>
    </row>
    <row r="42" spans="1:12" s="67" customFormat="1" ht="64.5" customHeight="1" x14ac:dyDescent="0.2">
      <c r="A42" s="15" t="s">
        <v>93</v>
      </c>
      <c r="B42" s="15" t="s">
        <v>172</v>
      </c>
      <c r="C42" s="16" t="s">
        <v>227</v>
      </c>
      <c r="D42" s="21" t="s">
        <v>228</v>
      </c>
      <c r="E42" s="17" t="s">
        <v>123</v>
      </c>
      <c r="F42" s="17" t="s">
        <v>51</v>
      </c>
      <c r="G42" s="19" t="s">
        <v>95</v>
      </c>
      <c r="H42" s="20" t="s">
        <v>96</v>
      </c>
      <c r="I42" s="19" t="s">
        <v>93</v>
      </c>
      <c r="J42" s="27" t="s">
        <v>110</v>
      </c>
      <c r="K42" s="29">
        <v>45226</v>
      </c>
      <c r="L42" s="28" t="s">
        <v>95</v>
      </c>
    </row>
    <row r="43" spans="1:12" s="67" customFormat="1" ht="94.5" customHeight="1" x14ac:dyDescent="0.2">
      <c r="A43" s="15" t="s">
        <v>93</v>
      </c>
      <c r="B43" s="15" t="s">
        <v>172</v>
      </c>
      <c r="C43" s="16" t="s">
        <v>245</v>
      </c>
      <c r="D43" s="21" t="s">
        <v>246</v>
      </c>
      <c r="E43" s="17" t="s">
        <v>95</v>
      </c>
      <c r="F43" s="17" t="s">
        <v>95</v>
      </c>
      <c r="G43" s="19" t="s">
        <v>95</v>
      </c>
      <c r="H43" s="17" t="s">
        <v>95</v>
      </c>
      <c r="I43" s="17" t="s">
        <v>95</v>
      </c>
      <c r="J43" s="17" t="s">
        <v>95</v>
      </c>
      <c r="K43" s="17" t="s">
        <v>95</v>
      </c>
      <c r="L43" s="28" t="s">
        <v>95</v>
      </c>
    </row>
    <row r="44" spans="1:12" s="68" customFormat="1" ht="64.5" customHeight="1" x14ac:dyDescent="0.2">
      <c r="A44" s="15" t="s">
        <v>93</v>
      </c>
      <c r="B44" s="15" t="s">
        <v>172</v>
      </c>
      <c r="C44" s="16" t="s">
        <v>94</v>
      </c>
      <c r="D44" s="21" t="s">
        <v>134</v>
      </c>
      <c r="E44" s="17" t="s">
        <v>123</v>
      </c>
      <c r="F44" s="17" t="s">
        <v>51</v>
      </c>
      <c r="G44" s="19" t="s">
        <v>95</v>
      </c>
      <c r="H44" s="20" t="s">
        <v>121</v>
      </c>
      <c r="I44" s="19" t="s">
        <v>93</v>
      </c>
      <c r="J44" s="27" t="s">
        <v>98</v>
      </c>
      <c r="K44" s="29">
        <v>45310</v>
      </c>
      <c r="L44" s="28" t="s">
        <v>99</v>
      </c>
    </row>
    <row r="45" spans="1:12" s="68" customFormat="1" ht="64.5" customHeight="1" x14ac:dyDescent="0.2">
      <c r="A45" s="15" t="s">
        <v>93</v>
      </c>
      <c r="B45" s="15" t="s">
        <v>172</v>
      </c>
      <c r="C45" s="16" t="s">
        <v>256</v>
      </c>
      <c r="D45" s="21" t="s">
        <v>257</v>
      </c>
      <c r="E45" s="17" t="s">
        <v>123</v>
      </c>
      <c r="F45" s="17" t="s">
        <v>51</v>
      </c>
      <c r="G45" s="19" t="s">
        <v>95</v>
      </c>
      <c r="H45" s="20" t="s">
        <v>96</v>
      </c>
      <c r="I45" s="19" t="s">
        <v>93</v>
      </c>
      <c r="J45" s="27" t="s">
        <v>258</v>
      </c>
      <c r="K45" s="29">
        <v>45330</v>
      </c>
      <c r="L45" s="28" t="s">
        <v>95</v>
      </c>
    </row>
    <row r="46" spans="1:12" s="68" customFormat="1" ht="64.5" customHeight="1" x14ac:dyDescent="0.2">
      <c r="A46" s="15" t="s">
        <v>93</v>
      </c>
      <c r="B46" s="15" t="s">
        <v>172</v>
      </c>
      <c r="C46" s="16" t="s">
        <v>218</v>
      </c>
      <c r="D46" s="21" t="s">
        <v>219</v>
      </c>
      <c r="E46" s="17" t="s">
        <v>123</v>
      </c>
      <c r="F46" s="17" t="s">
        <v>51</v>
      </c>
      <c r="G46" s="19" t="s">
        <v>95</v>
      </c>
      <c r="H46" s="20" t="s">
        <v>121</v>
      </c>
      <c r="I46" s="19" t="s">
        <v>93</v>
      </c>
      <c r="J46" s="27" t="s">
        <v>110</v>
      </c>
      <c r="K46" s="29">
        <v>45351</v>
      </c>
      <c r="L46" s="28" t="s">
        <v>95</v>
      </c>
    </row>
    <row r="47" spans="1:12" s="68" customFormat="1" ht="64.5" customHeight="1" x14ac:dyDescent="0.2">
      <c r="A47" s="15" t="s">
        <v>93</v>
      </c>
      <c r="B47" s="15" t="s">
        <v>172</v>
      </c>
      <c r="C47" s="16" t="s">
        <v>227</v>
      </c>
      <c r="D47" s="21" t="s">
        <v>228</v>
      </c>
      <c r="E47" s="17" t="s">
        <v>123</v>
      </c>
      <c r="F47" s="17" t="s">
        <v>51</v>
      </c>
      <c r="G47" s="19" t="s">
        <v>95</v>
      </c>
      <c r="H47" s="20" t="s">
        <v>96</v>
      </c>
      <c r="I47" s="19" t="s">
        <v>93</v>
      </c>
      <c r="J47" s="27" t="s">
        <v>110</v>
      </c>
      <c r="K47" s="29">
        <v>45370</v>
      </c>
      <c r="L47" s="28" t="s">
        <v>95</v>
      </c>
    </row>
    <row r="48" spans="1:12" s="68" customFormat="1" ht="64.5" customHeight="1" x14ac:dyDescent="0.2">
      <c r="A48" s="15" t="s">
        <v>93</v>
      </c>
      <c r="B48" s="15" t="s">
        <v>172</v>
      </c>
      <c r="C48" s="16" t="s">
        <v>266</v>
      </c>
      <c r="D48" s="21" t="s">
        <v>267</v>
      </c>
      <c r="E48" s="17" t="s">
        <v>123</v>
      </c>
      <c r="F48" s="17" t="s">
        <v>51</v>
      </c>
      <c r="G48" s="19" t="s">
        <v>95</v>
      </c>
      <c r="H48" s="20" t="s">
        <v>96</v>
      </c>
      <c r="I48" s="19" t="s">
        <v>93</v>
      </c>
      <c r="J48" s="27" t="s">
        <v>268</v>
      </c>
      <c r="K48" s="29">
        <v>45370</v>
      </c>
      <c r="L48" s="28" t="s">
        <v>95</v>
      </c>
    </row>
    <row r="49" spans="1:12" s="70" customFormat="1" ht="64.5" customHeight="1" x14ac:dyDescent="0.2">
      <c r="A49" s="15" t="s">
        <v>93</v>
      </c>
      <c r="B49" s="15" t="s">
        <v>172</v>
      </c>
      <c r="C49" s="16" t="s">
        <v>227</v>
      </c>
      <c r="D49" s="21" t="s">
        <v>228</v>
      </c>
      <c r="E49" s="17" t="s">
        <v>123</v>
      </c>
      <c r="F49" s="17" t="s">
        <v>51</v>
      </c>
      <c r="G49" s="19" t="s">
        <v>95</v>
      </c>
      <c r="H49" s="20" t="s">
        <v>96</v>
      </c>
      <c r="I49" s="19" t="s">
        <v>93</v>
      </c>
      <c r="J49" s="27" t="s">
        <v>110</v>
      </c>
      <c r="K49" s="29">
        <v>45433</v>
      </c>
      <c r="L49" s="28" t="s">
        <v>95</v>
      </c>
    </row>
    <row r="50" spans="1:12" s="70" customFormat="1" ht="64.5" customHeight="1" x14ac:dyDescent="0.2">
      <c r="A50" s="15" t="s">
        <v>93</v>
      </c>
      <c r="B50" s="15" t="s">
        <v>172</v>
      </c>
      <c r="C50" s="16" t="s">
        <v>218</v>
      </c>
      <c r="D50" s="21" t="s">
        <v>219</v>
      </c>
      <c r="E50" s="17" t="s">
        <v>123</v>
      </c>
      <c r="F50" s="17" t="s">
        <v>51</v>
      </c>
      <c r="G50" s="19" t="s">
        <v>95</v>
      </c>
      <c r="H50" s="20" t="s">
        <v>121</v>
      </c>
      <c r="I50" s="19" t="s">
        <v>93</v>
      </c>
      <c r="J50" s="27" t="s">
        <v>110</v>
      </c>
      <c r="K50" s="29">
        <v>45432</v>
      </c>
      <c r="L50" s="28" t="s">
        <v>95</v>
      </c>
    </row>
    <row r="51" spans="1:12" s="70" customFormat="1" ht="64.5" customHeight="1" x14ac:dyDescent="0.2">
      <c r="A51" s="15" t="s">
        <v>93</v>
      </c>
      <c r="B51" s="15" t="s">
        <v>172</v>
      </c>
      <c r="C51" s="16" t="s">
        <v>275</v>
      </c>
      <c r="D51" s="16" t="s">
        <v>282</v>
      </c>
      <c r="E51" s="17" t="s">
        <v>276</v>
      </c>
      <c r="F51" s="17" t="s">
        <v>51</v>
      </c>
      <c r="G51" s="19" t="s">
        <v>95</v>
      </c>
      <c r="H51" s="20" t="s">
        <v>121</v>
      </c>
      <c r="I51" s="19" t="s">
        <v>93</v>
      </c>
      <c r="J51" s="27" t="s">
        <v>98</v>
      </c>
      <c r="K51" s="29">
        <v>45435</v>
      </c>
      <c r="L51" s="28" t="s">
        <v>107</v>
      </c>
    </row>
    <row r="52" spans="1:12" s="74" customFormat="1" ht="64.5" customHeight="1" x14ac:dyDescent="0.2">
      <c r="A52" s="15" t="s">
        <v>93</v>
      </c>
      <c r="B52" s="15" t="s">
        <v>172</v>
      </c>
      <c r="C52" s="16" t="s">
        <v>283</v>
      </c>
      <c r="D52" s="16" t="s">
        <v>284</v>
      </c>
      <c r="E52" s="17" t="s">
        <v>123</v>
      </c>
      <c r="F52" s="17" t="s">
        <v>51</v>
      </c>
      <c r="G52" s="19" t="s">
        <v>95</v>
      </c>
      <c r="H52" s="20" t="s">
        <v>96</v>
      </c>
      <c r="I52" s="19" t="s">
        <v>93</v>
      </c>
      <c r="J52" s="27" t="s">
        <v>110</v>
      </c>
      <c r="K52" s="29">
        <v>45436</v>
      </c>
      <c r="L52" s="28" t="s">
        <v>95</v>
      </c>
    </row>
    <row r="53" spans="1:12" s="74" customFormat="1" ht="64.5" customHeight="1" x14ac:dyDescent="0.2">
      <c r="A53" s="15" t="s">
        <v>93</v>
      </c>
      <c r="B53" s="15" t="s">
        <v>172</v>
      </c>
      <c r="C53" s="16" t="s">
        <v>288</v>
      </c>
      <c r="D53" s="16" t="s">
        <v>287</v>
      </c>
      <c r="E53" s="17" t="s">
        <v>123</v>
      </c>
      <c r="F53" s="17" t="s">
        <v>51</v>
      </c>
      <c r="G53" s="19" t="s">
        <v>95</v>
      </c>
      <c r="H53" s="20" t="s">
        <v>121</v>
      </c>
      <c r="I53" s="19" t="s">
        <v>93</v>
      </c>
      <c r="J53" s="27" t="s">
        <v>98</v>
      </c>
      <c r="K53" s="29">
        <v>45545</v>
      </c>
      <c r="L53" s="28" t="s">
        <v>99</v>
      </c>
    </row>
    <row r="54" spans="1:12" s="74" customFormat="1" ht="64.5" customHeight="1" x14ac:dyDescent="0.2">
      <c r="A54" s="15" t="s">
        <v>93</v>
      </c>
      <c r="B54" s="15" t="s">
        <v>172</v>
      </c>
      <c r="C54" s="16" t="s">
        <v>288</v>
      </c>
      <c r="D54" s="16" t="s">
        <v>292</v>
      </c>
      <c r="E54" s="17" t="s">
        <v>123</v>
      </c>
      <c r="F54" s="17" t="s">
        <v>51</v>
      </c>
      <c r="G54" s="19" t="s">
        <v>95</v>
      </c>
      <c r="H54" s="20" t="s">
        <v>121</v>
      </c>
      <c r="I54" s="19" t="s">
        <v>93</v>
      </c>
      <c r="J54" s="27" t="s">
        <v>98</v>
      </c>
      <c r="K54" s="29">
        <v>45608</v>
      </c>
      <c r="L54" s="28" t="s">
        <v>99</v>
      </c>
    </row>
  </sheetData>
  <mergeCells count="6">
    <mergeCell ref="A8:L8"/>
    <mergeCell ref="A2:L2"/>
    <mergeCell ref="A3:L3"/>
    <mergeCell ref="A4:L4"/>
    <mergeCell ref="A5:L5"/>
    <mergeCell ref="A6:L6"/>
  </mergeCells>
  <printOptions horizontalCentered="1" gridLines="1"/>
  <pageMargins left="0.7" right="0.7" top="0.75" bottom="0.75" header="0" footer="0"/>
  <pageSetup paperSize="9" scale="50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63"/>
  <sheetViews>
    <sheetView zoomScale="71" zoomScaleNormal="71" workbookViewId="0">
      <pane ySplit="10" topLeftCell="A73" activePane="bottomLeft" state="frozen"/>
      <selection pane="bottomLeft" activeCell="D77" sqref="D77"/>
    </sheetView>
  </sheetViews>
  <sheetFormatPr defaultColWidth="14.42578125" defaultRowHeight="15.75" customHeight="1" x14ac:dyDescent="0.2"/>
  <cols>
    <col min="1" max="1" width="14.140625" customWidth="1"/>
    <col min="2" max="2" width="21.28515625" customWidth="1"/>
    <col min="3" max="3" width="14.140625" customWidth="1"/>
    <col min="4" max="4" width="15.28515625" customWidth="1"/>
    <col min="5" max="5" width="41.140625" customWidth="1"/>
    <col min="6" max="6" width="12.7109375" customWidth="1"/>
    <col min="7" max="7" width="22.28515625" customWidth="1"/>
    <col min="8" max="8" width="15.28515625" customWidth="1"/>
    <col min="9" max="9" width="15.5703125" customWidth="1"/>
    <col min="10" max="10" width="11" customWidth="1"/>
    <col min="11" max="11" width="11.28515625" customWidth="1"/>
    <col min="12" max="12" width="9.85546875" style="49" customWidth="1"/>
    <col min="13" max="13" width="9.85546875" style="71" hidden="1" customWidth="1"/>
    <col min="14" max="16" width="9.85546875" style="49" customWidth="1"/>
    <col min="17" max="17" width="24.140625" customWidth="1"/>
  </cols>
  <sheetData>
    <row r="1" spans="1:26" s="74" customFormat="1" ht="16.5" customHeight="1" x14ac:dyDescent="0.25">
      <c r="A1" s="77" t="s">
        <v>295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8"/>
      <c r="S1" s="78"/>
      <c r="T1" s="78"/>
      <c r="U1" s="78"/>
      <c r="V1" s="79"/>
      <c r="W1" s="79"/>
      <c r="X1" s="79"/>
      <c r="Y1" s="79"/>
      <c r="Z1" s="79"/>
    </row>
    <row r="2" spans="1:26" s="74" customFormat="1" ht="16.5" customHeight="1" x14ac:dyDescent="0.25">
      <c r="A2" s="80" t="s">
        <v>296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78"/>
      <c r="S2" s="78"/>
      <c r="T2" s="78"/>
      <c r="U2" s="78"/>
      <c r="V2" s="79"/>
      <c r="W2" s="79"/>
      <c r="X2" s="79"/>
      <c r="Y2" s="79"/>
      <c r="Z2" s="79"/>
    </row>
    <row r="3" spans="1:26" s="74" customFormat="1" ht="16.5" customHeight="1" x14ac:dyDescent="0.25">
      <c r="A3" s="83" t="s">
        <v>297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78"/>
      <c r="S3" s="78"/>
      <c r="T3" s="78"/>
      <c r="U3" s="78"/>
      <c r="V3" s="79"/>
      <c r="W3" s="79"/>
      <c r="X3" s="79"/>
      <c r="Y3" s="79"/>
      <c r="Z3" s="79"/>
    </row>
    <row r="4" spans="1:26" s="74" customFormat="1" ht="16.5" customHeight="1" x14ac:dyDescent="0.25">
      <c r="A4" s="84" t="s">
        <v>303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78"/>
      <c r="S4" s="78"/>
      <c r="T4" s="78"/>
      <c r="U4" s="78"/>
      <c r="V4" s="79"/>
      <c r="W4" s="79"/>
      <c r="X4" s="79"/>
      <c r="Y4" s="79"/>
      <c r="Z4" s="79"/>
    </row>
    <row r="5" spans="1:26" s="74" customFormat="1" ht="16.5" customHeight="1" x14ac:dyDescent="0.25">
      <c r="A5" s="82" t="s">
        <v>302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78"/>
      <c r="S5" s="78"/>
      <c r="T5" s="78"/>
      <c r="U5" s="78"/>
      <c r="V5" s="79"/>
      <c r="W5" s="79"/>
      <c r="X5" s="79"/>
      <c r="Y5" s="79"/>
      <c r="Z5" s="79"/>
    </row>
    <row r="6" spans="1:26" s="13" customFormat="1" ht="1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M6" s="71"/>
      <c r="Q6" s="45"/>
    </row>
    <row r="7" spans="1:26" s="74" customFormat="1" ht="36.75" customHeight="1" x14ac:dyDescent="0.25">
      <c r="A7" s="86" t="s">
        <v>304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8"/>
      <c r="S7" s="88"/>
      <c r="T7" s="88"/>
      <c r="U7" s="88"/>
      <c r="V7" s="89"/>
      <c r="W7" s="89"/>
      <c r="X7" s="89"/>
      <c r="Y7" s="89"/>
      <c r="Z7" s="89"/>
    </row>
    <row r="8" spans="1:26" s="74" customFormat="1" ht="11.25" customHeight="1" x14ac:dyDescent="0.25">
      <c r="A8" s="92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88"/>
      <c r="N8" s="88"/>
      <c r="O8" s="88"/>
      <c r="P8" s="88"/>
      <c r="Q8" s="88"/>
      <c r="R8" s="88"/>
      <c r="S8" s="88"/>
      <c r="T8" s="88"/>
      <c r="U8" s="88"/>
      <c r="V8" s="89"/>
      <c r="W8" s="89"/>
      <c r="X8" s="89"/>
      <c r="Y8" s="89"/>
      <c r="Z8" s="89"/>
    </row>
    <row r="9" spans="1:26" ht="36.75" customHeight="1" x14ac:dyDescent="0.2">
      <c r="A9" s="93" t="s">
        <v>18</v>
      </c>
      <c r="B9" s="93" t="s">
        <v>19</v>
      </c>
      <c r="C9" s="93" t="s">
        <v>20</v>
      </c>
      <c r="D9" s="94" t="s">
        <v>21</v>
      </c>
      <c r="E9" s="93" t="s">
        <v>22</v>
      </c>
      <c r="F9" s="93" t="s">
        <v>23</v>
      </c>
      <c r="G9" s="93" t="s">
        <v>24</v>
      </c>
      <c r="H9" s="94" t="s">
        <v>25</v>
      </c>
      <c r="I9" s="95" t="s">
        <v>26</v>
      </c>
      <c r="J9" s="93" t="s">
        <v>27</v>
      </c>
      <c r="K9" s="93" t="s">
        <v>28</v>
      </c>
      <c r="L9" s="96" t="s">
        <v>161</v>
      </c>
      <c r="M9" s="96"/>
      <c r="N9" s="97"/>
      <c r="O9" s="97"/>
      <c r="P9" s="97"/>
      <c r="Q9" s="93" t="s">
        <v>29</v>
      </c>
    </row>
    <row r="10" spans="1:26" ht="129.75" customHeight="1" x14ac:dyDescent="0.2">
      <c r="A10" s="4" t="s">
        <v>305</v>
      </c>
      <c r="B10" s="98" t="s">
        <v>31</v>
      </c>
      <c r="C10" s="99" t="s">
        <v>306</v>
      </c>
      <c r="D10" s="100" t="s">
        <v>307</v>
      </c>
      <c r="E10" s="101" t="s">
        <v>308</v>
      </c>
      <c r="F10" s="99" t="s">
        <v>309</v>
      </c>
      <c r="G10" s="101" t="s">
        <v>310</v>
      </c>
      <c r="H10" s="100" t="s">
        <v>311</v>
      </c>
      <c r="I10" s="102" t="s">
        <v>312</v>
      </c>
      <c r="J10" s="99" t="s">
        <v>313</v>
      </c>
      <c r="K10" s="99" t="s">
        <v>32</v>
      </c>
      <c r="L10" s="103" t="s">
        <v>162</v>
      </c>
      <c r="M10" s="103" t="s">
        <v>280</v>
      </c>
      <c r="N10" s="103" t="s">
        <v>163</v>
      </c>
      <c r="O10" s="103" t="s">
        <v>164</v>
      </c>
      <c r="P10" s="103" t="s">
        <v>165</v>
      </c>
      <c r="Q10" s="99" t="s">
        <v>33</v>
      </c>
    </row>
    <row r="11" spans="1:26" s="49" customFormat="1" ht="35.25" customHeight="1" x14ac:dyDescent="0.2">
      <c r="A11" s="36" t="s">
        <v>168</v>
      </c>
      <c r="B11" s="37" t="s">
        <v>95</v>
      </c>
      <c r="C11" s="24" t="s">
        <v>95</v>
      </c>
      <c r="D11" s="38" t="s">
        <v>95</v>
      </c>
      <c r="E11" s="24" t="s">
        <v>95</v>
      </c>
      <c r="F11" s="37" t="s">
        <v>95</v>
      </c>
      <c r="G11" s="37" t="s">
        <v>95</v>
      </c>
      <c r="H11" s="38" t="s">
        <v>95</v>
      </c>
      <c r="I11" s="39" t="s">
        <v>95</v>
      </c>
      <c r="J11" s="37" t="s">
        <v>95</v>
      </c>
      <c r="K11" s="37" t="s">
        <v>95</v>
      </c>
      <c r="L11" s="37" t="s">
        <v>95</v>
      </c>
      <c r="M11" s="37" t="s">
        <v>95</v>
      </c>
      <c r="N11" s="37" t="s">
        <v>95</v>
      </c>
      <c r="O11" s="37" t="s">
        <v>95</v>
      </c>
      <c r="P11" s="37" t="s">
        <v>95</v>
      </c>
      <c r="Q11" s="33" t="s">
        <v>133</v>
      </c>
    </row>
    <row r="12" spans="1:26" s="49" customFormat="1" ht="35.25" customHeight="1" x14ac:dyDescent="0.2">
      <c r="A12" s="36" t="s">
        <v>169</v>
      </c>
      <c r="B12" s="37" t="s">
        <v>95</v>
      </c>
      <c r="C12" s="24" t="s">
        <v>95</v>
      </c>
      <c r="D12" s="38" t="s">
        <v>95</v>
      </c>
      <c r="E12" s="24" t="s">
        <v>95</v>
      </c>
      <c r="F12" s="37" t="s">
        <v>95</v>
      </c>
      <c r="G12" s="37" t="s">
        <v>95</v>
      </c>
      <c r="H12" s="38" t="s">
        <v>95</v>
      </c>
      <c r="I12" s="39" t="s">
        <v>95</v>
      </c>
      <c r="J12" s="37" t="s">
        <v>95</v>
      </c>
      <c r="K12" s="37" t="s">
        <v>95</v>
      </c>
      <c r="L12" s="37" t="s">
        <v>95</v>
      </c>
      <c r="M12" s="37" t="s">
        <v>95</v>
      </c>
      <c r="N12" s="37" t="s">
        <v>95</v>
      </c>
      <c r="O12" s="37" t="s">
        <v>95</v>
      </c>
      <c r="P12" s="37" t="s">
        <v>95</v>
      </c>
      <c r="Q12" s="33" t="s">
        <v>133</v>
      </c>
    </row>
    <row r="13" spans="1:26" s="49" customFormat="1" ht="35.25" customHeight="1" x14ac:dyDescent="0.2">
      <c r="A13" s="36" t="s">
        <v>170</v>
      </c>
      <c r="B13" s="37" t="s">
        <v>95</v>
      </c>
      <c r="C13" s="24" t="s">
        <v>95</v>
      </c>
      <c r="D13" s="38" t="s">
        <v>95</v>
      </c>
      <c r="E13" s="24" t="s">
        <v>95</v>
      </c>
      <c r="F13" s="37" t="s">
        <v>95</v>
      </c>
      <c r="G13" s="37" t="s">
        <v>95</v>
      </c>
      <c r="H13" s="38" t="s">
        <v>95</v>
      </c>
      <c r="I13" s="39" t="s">
        <v>95</v>
      </c>
      <c r="J13" s="37" t="s">
        <v>95</v>
      </c>
      <c r="K13" s="37" t="s">
        <v>95</v>
      </c>
      <c r="L13" s="37" t="s">
        <v>95</v>
      </c>
      <c r="M13" s="37" t="s">
        <v>95</v>
      </c>
      <c r="N13" s="37" t="s">
        <v>95</v>
      </c>
      <c r="O13" s="37" t="s">
        <v>95</v>
      </c>
      <c r="P13" s="37" t="s">
        <v>95</v>
      </c>
      <c r="Q13" s="33" t="s">
        <v>133</v>
      </c>
    </row>
    <row r="14" spans="1:26" s="49" customFormat="1" ht="35.25" customHeight="1" x14ac:dyDescent="0.2">
      <c r="A14" s="36" t="s">
        <v>171</v>
      </c>
      <c r="B14" s="37" t="s">
        <v>95</v>
      </c>
      <c r="C14" s="24" t="s">
        <v>95</v>
      </c>
      <c r="D14" s="38" t="s">
        <v>95</v>
      </c>
      <c r="E14" s="24" t="s">
        <v>95</v>
      </c>
      <c r="F14" s="37" t="s">
        <v>95</v>
      </c>
      <c r="G14" s="37" t="s">
        <v>95</v>
      </c>
      <c r="H14" s="38" t="s">
        <v>95</v>
      </c>
      <c r="I14" s="39" t="s">
        <v>95</v>
      </c>
      <c r="J14" s="37" t="s">
        <v>95</v>
      </c>
      <c r="K14" s="37" t="s">
        <v>95</v>
      </c>
      <c r="L14" s="37" t="s">
        <v>95</v>
      </c>
      <c r="M14" s="37" t="s">
        <v>95</v>
      </c>
      <c r="N14" s="37" t="s">
        <v>95</v>
      </c>
      <c r="O14" s="37" t="s">
        <v>95</v>
      </c>
      <c r="P14" s="37" t="s">
        <v>95</v>
      </c>
      <c r="Q14" s="33" t="s">
        <v>133</v>
      </c>
    </row>
    <row r="15" spans="1:26" s="11" customFormat="1" ht="35.25" customHeight="1" x14ac:dyDescent="0.2">
      <c r="A15" s="36" t="s">
        <v>34</v>
      </c>
      <c r="B15" s="37" t="s">
        <v>95</v>
      </c>
      <c r="C15" s="24" t="s">
        <v>95</v>
      </c>
      <c r="D15" s="38" t="s">
        <v>95</v>
      </c>
      <c r="E15" s="24" t="s">
        <v>95</v>
      </c>
      <c r="F15" s="37" t="s">
        <v>95</v>
      </c>
      <c r="G15" s="37" t="s">
        <v>95</v>
      </c>
      <c r="H15" s="38" t="s">
        <v>95</v>
      </c>
      <c r="I15" s="39" t="s">
        <v>95</v>
      </c>
      <c r="J15" s="37" t="s">
        <v>95</v>
      </c>
      <c r="K15" s="37" t="s">
        <v>95</v>
      </c>
      <c r="L15" s="37" t="s">
        <v>95</v>
      </c>
      <c r="M15" s="37" t="s">
        <v>95</v>
      </c>
      <c r="N15" s="37" t="s">
        <v>95</v>
      </c>
      <c r="O15" s="37" t="s">
        <v>95</v>
      </c>
      <c r="P15" s="37" t="s">
        <v>95</v>
      </c>
      <c r="Q15" s="33" t="s">
        <v>133</v>
      </c>
    </row>
    <row r="16" spans="1:26" s="11" customFormat="1" ht="35.25" customHeight="1" x14ac:dyDescent="0.2">
      <c r="A16" s="36" t="s">
        <v>35</v>
      </c>
      <c r="B16" s="37" t="s">
        <v>95</v>
      </c>
      <c r="C16" s="24" t="s">
        <v>95</v>
      </c>
      <c r="D16" s="38" t="s">
        <v>95</v>
      </c>
      <c r="E16" s="24" t="s">
        <v>95</v>
      </c>
      <c r="F16" s="37" t="s">
        <v>95</v>
      </c>
      <c r="G16" s="37" t="s">
        <v>95</v>
      </c>
      <c r="H16" s="38" t="s">
        <v>95</v>
      </c>
      <c r="I16" s="39" t="s">
        <v>95</v>
      </c>
      <c r="J16" s="37" t="s">
        <v>95</v>
      </c>
      <c r="K16" s="37" t="s">
        <v>95</v>
      </c>
      <c r="L16" s="37" t="s">
        <v>95</v>
      </c>
      <c r="M16" s="37" t="s">
        <v>95</v>
      </c>
      <c r="N16" s="37" t="s">
        <v>95</v>
      </c>
      <c r="O16" s="37" t="s">
        <v>95</v>
      </c>
      <c r="P16" s="37" t="s">
        <v>95</v>
      </c>
      <c r="Q16" s="33" t="s">
        <v>133</v>
      </c>
    </row>
    <row r="17" spans="1:17" s="11" customFormat="1" ht="35.25" customHeight="1" x14ac:dyDescent="0.2">
      <c r="A17" s="36" t="s">
        <v>36</v>
      </c>
      <c r="B17" s="37" t="s">
        <v>95</v>
      </c>
      <c r="C17" s="24" t="s">
        <v>95</v>
      </c>
      <c r="D17" s="38" t="s">
        <v>95</v>
      </c>
      <c r="E17" s="24" t="s">
        <v>95</v>
      </c>
      <c r="F17" s="37" t="s">
        <v>95</v>
      </c>
      <c r="G17" s="37" t="s">
        <v>95</v>
      </c>
      <c r="H17" s="38" t="s">
        <v>95</v>
      </c>
      <c r="I17" s="39" t="s">
        <v>95</v>
      </c>
      <c r="J17" s="37" t="s">
        <v>95</v>
      </c>
      <c r="K17" s="37" t="s">
        <v>95</v>
      </c>
      <c r="L17" s="37" t="s">
        <v>95</v>
      </c>
      <c r="M17" s="37" t="s">
        <v>95</v>
      </c>
      <c r="N17" s="37" t="s">
        <v>95</v>
      </c>
      <c r="O17" s="37" t="s">
        <v>95</v>
      </c>
      <c r="P17" s="37" t="s">
        <v>95</v>
      </c>
      <c r="Q17" s="33" t="s">
        <v>133</v>
      </c>
    </row>
    <row r="18" spans="1:17" s="11" customFormat="1" ht="35.25" customHeight="1" x14ac:dyDescent="0.2">
      <c r="A18" s="36" t="s">
        <v>37</v>
      </c>
      <c r="B18" s="37" t="s">
        <v>95</v>
      </c>
      <c r="C18" s="24" t="s">
        <v>95</v>
      </c>
      <c r="D18" s="38" t="s">
        <v>95</v>
      </c>
      <c r="E18" s="24" t="s">
        <v>95</v>
      </c>
      <c r="F18" s="37" t="s">
        <v>95</v>
      </c>
      <c r="G18" s="37" t="s">
        <v>95</v>
      </c>
      <c r="H18" s="38" t="s">
        <v>95</v>
      </c>
      <c r="I18" s="39" t="s">
        <v>95</v>
      </c>
      <c r="J18" s="37" t="s">
        <v>95</v>
      </c>
      <c r="K18" s="37" t="s">
        <v>95</v>
      </c>
      <c r="L18" s="37" t="s">
        <v>95</v>
      </c>
      <c r="M18" s="37" t="s">
        <v>95</v>
      </c>
      <c r="N18" s="37" t="s">
        <v>95</v>
      </c>
      <c r="O18" s="37" t="s">
        <v>95</v>
      </c>
      <c r="P18" s="37" t="s">
        <v>95</v>
      </c>
      <c r="Q18" s="33" t="s">
        <v>133</v>
      </c>
    </row>
    <row r="19" spans="1:17" s="11" customFormat="1" ht="35.25" customHeight="1" x14ac:dyDescent="0.2">
      <c r="A19" s="24" t="s">
        <v>38</v>
      </c>
      <c r="B19" s="37" t="s">
        <v>95</v>
      </c>
      <c r="C19" s="24" t="s">
        <v>95</v>
      </c>
      <c r="D19" s="38" t="s">
        <v>95</v>
      </c>
      <c r="E19" s="24" t="s">
        <v>95</v>
      </c>
      <c r="F19" s="37" t="s">
        <v>95</v>
      </c>
      <c r="G19" s="37" t="s">
        <v>95</v>
      </c>
      <c r="H19" s="38" t="s">
        <v>95</v>
      </c>
      <c r="I19" s="39" t="s">
        <v>95</v>
      </c>
      <c r="J19" s="37" t="s">
        <v>95</v>
      </c>
      <c r="K19" s="37" t="s">
        <v>95</v>
      </c>
      <c r="L19" s="37" t="s">
        <v>95</v>
      </c>
      <c r="M19" s="37" t="s">
        <v>95</v>
      </c>
      <c r="N19" s="37" t="s">
        <v>95</v>
      </c>
      <c r="O19" s="37" t="s">
        <v>95</v>
      </c>
      <c r="P19" s="37" t="s">
        <v>95</v>
      </c>
      <c r="Q19" s="33" t="s">
        <v>133</v>
      </c>
    </row>
    <row r="20" spans="1:17" s="11" customFormat="1" ht="45" customHeight="1" x14ac:dyDescent="0.2">
      <c r="A20" s="24" t="s">
        <v>39</v>
      </c>
      <c r="B20" s="40" t="s">
        <v>122</v>
      </c>
      <c r="C20" s="24" t="s">
        <v>123</v>
      </c>
      <c r="D20" s="41" t="s">
        <v>103</v>
      </c>
      <c r="E20" s="24" t="s">
        <v>124</v>
      </c>
      <c r="F20" s="37" t="s">
        <v>51</v>
      </c>
      <c r="G20" s="37" t="s">
        <v>52</v>
      </c>
      <c r="H20" s="42" t="s">
        <v>103</v>
      </c>
      <c r="I20" s="39">
        <v>0</v>
      </c>
      <c r="J20" s="37" t="s">
        <v>141</v>
      </c>
      <c r="K20" s="37" t="s">
        <v>51</v>
      </c>
      <c r="L20" s="37" t="s">
        <v>95</v>
      </c>
      <c r="M20" s="37" t="s">
        <v>95</v>
      </c>
      <c r="N20" s="37" t="s">
        <v>95</v>
      </c>
      <c r="O20" s="37" t="s">
        <v>95</v>
      </c>
      <c r="P20" s="37" t="s">
        <v>95</v>
      </c>
      <c r="Q20" s="25" t="s">
        <v>175</v>
      </c>
    </row>
    <row r="21" spans="1:17" s="11" customFormat="1" ht="57" x14ac:dyDescent="0.2">
      <c r="A21" s="24" t="s">
        <v>40</v>
      </c>
      <c r="B21" s="40" t="s">
        <v>125</v>
      </c>
      <c r="C21" s="24" t="s">
        <v>123</v>
      </c>
      <c r="D21" s="43" t="s">
        <v>106</v>
      </c>
      <c r="E21" s="24" t="s">
        <v>126</v>
      </c>
      <c r="F21" s="37" t="s">
        <v>51</v>
      </c>
      <c r="G21" s="37" t="s">
        <v>52</v>
      </c>
      <c r="H21" s="43" t="s">
        <v>106</v>
      </c>
      <c r="I21" s="39">
        <v>0</v>
      </c>
      <c r="J21" s="37" t="s">
        <v>141</v>
      </c>
      <c r="K21" s="37" t="s">
        <v>51</v>
      </c>
      <c r="L21" s="37" t="s">
        <v>95</v>
      </c>
      <c r="M21" s="37" t="s">
        <v>95</v>
      </c>
      <c r="N21" s="37" t="s">
        <v>95</v>
      </c>
      <c r="O21" s="37" t="s">
        <v>95</v>
      </c>
      <c r="P21" s="37" t="s">
        <v>95</v>
      </c>
      <c r="Q21" s="25" t="s">
        <v>175</v>
      </c>
    </row>
    <row r="22" spans="1:17" s="11" customFormat="1" ht="51" customHeight="1" x14ac:dyDescent="0.2">
      <c r="A22" s="24" t="s">
        <v>40</v>
      </c>
      <c r="B22" s="40" t="s">
        <v>127</v>
      </c>
      <c r="C22" s="24" t="s">
        <v>123</v>
      </c>
      <c r="D22" s="43" t="s">
        <v>111</v>
      </c>
      <c r="E22" s="24" t="s">
        <v>128</v>
      </c>
      <c r="F22" s="37" t="s">
        <v>51</v>
      </c>
      <c r="G22" s="37" t="s">
        <v>52</v>
      </c>
      <c r="H22" s="43" t="s">
        <v>111</v>
      </c>
      <c r="I22" s="39">
        <v>0</v>
      </c>
      <c r="J22" s="37" t="s">
        <v>141</v>
      </c>
      <c r="K22" s="37" t="s">
        <v>51</v>
      </c>
      <c r="L22" s="37" t="s">
        <v>95</v>
      </c>
      <c r="M22" s="37" t="s">
        <v>95</v>
      </c>
      <c r="N22" s="37" t="s">
        <v>95</v>
      </c>
      <c r="O22" s="37" t="s">
        <v>95</v>
      </c>
      <c r="P22" s="37" t="s">
        <v>95</v>
      </c>
      <c r="Q22" s="25" t="s">
        <v>175</v>
      </c>
    </row>
    <row r="23" spans="1:17" s="11" customFormat="1" ht="36" customHeight="1" x14ac:dyDescent="0.2">
      <c r="A23" s="24" t="s">
        <v>41</v>
      </c>
      <c r="B23" s="37" t="s">
        <v>95</v>
      </c>
      <c r="C23" s="24" t="s">
        <v>95</v>
      </c>
      <c r="D23" s="38" t="s">
        <v>95</v>
      </c>
      <c r="E23" s="24" t="s">
        <v>95</v>
      </c>
      <c r="F23" s="37" t="s">
        <v>95</v>
      </c>
      <c r="G23" s="37" t="s">
        <v>95</v>
      </c>
      <c r="H23" s="38" t="s">
        <v>95</v>
      </c>
      <c r="I23" s="39" t="s">
        <v>95</v>
      </c>
      <c r="J23" s="37" t="s">
        <v>95</v>
      </c>
      <c r="K23" s="37" t="s">
        <v>95</v>
      </c>
      <c r="L23" s="37" t="s">
        <v>95</v>
      </c>
      <c r="M23" s="37" t="s">
        <v>95</v>
      </c>
      <c r="N23" s="37" t="s">
        <v>95</v>
      </c>
      <c r="O23" s="37" t="s">
        <v>95</v>
      </c>
      <c r="P23" s="37" t="s">
        <v>95</v>
      </c>
      <c r="Q23" s="55" t="s">
        <v>133</v>
      </c>
    </row>
    <row r="24" spans="1:17" s="11" customFormat="1" ht="42" customHeight="1" x14ac:dyDescent="0.2">
      <c r="A24" s="24" t="s">
        <v>42</v>
      </c>
      <c r="B24" s="37" t="s">
        <v>95</v>
      </c>
      <c r="C24" s="24" t="s">
        <v>95</v>
      </c>
      <c r="D24" s="38" t="s">
        <v>95</v>
      </c>
      <c r="E24" s="24" t="s">
        <v>95</v>
      </c>
      <c r="F24" s="37" t="s">
        <v>95</v>
      </c>
      <c r="G24" s="37" t="s">
        <v>95</v>
      </c>
      <c r="H24" s="38" t="s">
        <v>95</v>
      </c>
      <c r="I24" s="39" t="s">
        <v>95</v>
      </c>
      <c r="J24" s="37" t="s">
        <v>95</v>
      </c>
      <c r="K24" s="37" t="s">
        <v>95</v>
      </c>
      <c r="L24" s="37" t="s">
        <v>95</v>
      </c>
      <c r="M24" s="37" t="s">
        <v>95</v>
      </c>
      <c r="N24" s="37" t="s">
        <v>95</v>
      </c>
      <c r="O24" s="37" t="s">
        <v>95</v>
      </c>
      <c r="P24" s="37" t="s">
        <v>95</v>
      </c>
      <c r="Q24" s="33" t="s">
        <v>133</v>
      </c>
    </row>
    <row r="25" spans="1:17" s="11" customFormat="1" ht="42" customHeight="1" x14ac:dyDescent="0.2">
      <c r="A25" s="24" t="s">
        <v>43</v>
      </c>
      <c r="B25" s="44" t="s">
        <v>129</v>
      </c>
      <c r="C25" s="24" t="s">
        <v>123</v>
      </c>
      <c r="D25" s="42" t="s">
        <v>114</v>
      </c>
      <c r="E25" s="24" t="s">
        <v>112</v>
      </c>
      <c r="F25" s="37" t="s">
        <v>51</v>
      </c>
      <c r="G25" s="37" t="s">
        <v>52</v>
      </c>
      <c r="H25" s="42" t="s">
        <v>114</v>
      </c>
      <c r="I25" s="39">
        <v>0</v>
      </c>
      <c r="J25" s="37" t="s">
        <v>141</v>
      </c>
      <c r="K25" s="37" t="s">
        <v>51</v>
      </c>
      <c r="L25" s="37" t="s">
        <v>95</v>
      </c>
      <c r="M25" s="37" t="s">
        <v>95</v>
      </c>
      <c r="N25" s="37" t="s">
        <v>95</v>
      </c>
      <c r="O25" s="37" t="s">
        <v>95</v>
      </c>
      <c r="P25" s="37" t="s">
        <v>95</v>
      </c>
      <c r="Q25" s="25" t="s">
        <v>175</v>
      </c>
    </row>
    <row r="26" spans="1:17" s="11" customFormat="1" ht="39" customHeight="1" x14ac:dyDescent="0.2">
      <c r="A26" s="24" t="s">
        <v>43</v>
      </c>
      <c r="B26" s="44" t="s">
        <v>130</v>
      </c>
      <c r="C26" s="24" t="s">
        <v>123</v>
      </c>
      <c r="D26" s="42" t="s">
        <v>117</v>
      </c>
      <c r="E26" s="24" t="s">
        <v>115</v>
      </c>
      <c r="F26" s="37" t="s">
        <v>51</v>
      </c>
      <c r="G26" s="37" t="s">
        <v>52</v>
      </c>
      <c r="H26" s="42" t="s">
        <v>117</v>
      </c>
      <c r="I26" s="39">
        <v>0</v>
      </c>
      <c r="J26" s="37" t="s">
        <v>141</v>
      </c>
      <c r="K26" s="37" t="s">
        <v>51</v>
      </c>
      <c r="L26" s="37" t="s">
        <v>95</v>
      </c>
      <c r="M26" s="37" t="s">
        <v>95</v>
      </c>
      <c r="N26" s="37" t="s">
        <v>95</v>
      </c>
      <c r="O26" s="37" t="s">
        <v>95</v>
      </c>
      <c r="P26" s="37" t="s">
        <v>95</v>
      </c>
      <c r="Q26" s="25" t="s">
        <v>175</v>
      </c>
    </row>
    <row r="27" spans="1:17" s="11" customFormat="1" ht="34.5" customHeight="1" x14ac:dyDescent="0.2">
      <c r="A27" s="24" t="s">
        <v>43</v>
      </c>
      <c r="B27" s="44" t="s">
        <v>131</v>
      </c>
      <c r="C27" s="24" t="s">
        <v>123</v>
      </c>
      <c r="D27" s="42" t="s">
        <v>117</v>
      </c>
      <c r="E27" s="24" t="s">
        <v>115</v>
      </c>
      <c r="F27" s="37" t="s">
        <v>51</v>
      </c>
      <c r="G27" s="37" t="s">
        <v>52</v>
      </c>
      <c r="H27" s="42" t="s">
        <v>117</v>
      </c>
      <c r="I27" s="39">
        <v>0</v>
      </c>
      <c r="J27" s="37" t="s">
        <v>141</v>
      </c>
      <c r="K27" s="37" t="s">
        <v>51</v>
      </c>
      <c r="L27" s="37" t="s">
        <v>95</v>
      </c>
      <c r="M27" s="37" t="s">
        <v>95</v>
      </c>
      <c r="N27" s="37" t="s">
        <v>95</v>
      </c>
      <c r="O27" s="37" t="s">
        <v>95</v>
      </c>
      <c r="P27" s="37" t="s">
        <v>95</v>
      </c>
      <c r="Q27" s="25" t="s">
        <v>175</v>
      </c>
    </row>
    <row r="28" spans="1:17" s="11" customFormat="1" ht="34.5" customHeight="1" x14ac:dyDescent="0.2">
      <c r="A28" s="24" t="s">
        <v>44</v>
      </c>
      <c r="B28" s="37" t="s">
        <v>95</v>
      </c>
      <c r="C28" s="24" t="s">
        <v>95</v>
      </c>
      <c r="D28" s="38" t="s">
        <v>95</v>
      </c>
      <c r="E28" s="24" t="s">
        <v>95</v>
      </c>
      <c r="F28" s="37" t="s">
        <v>95</v>
      </c>
      <c r="G28" s="37" t="s">
        <v>95</v>
      </c>
      <c r="H28" s="38" t="s">
        <v>95</v>
      </c>
      <c r="I28" s="39" t="s">
        <v>95</v>
      </c>
      <c r="J28" s="37" t="s">
        <v>95</v>
      </c>
      <c r="K28" s="37" t="s">
        <v>95</v>
      </c>
      <c r="L28" s="37" t="s">
        <v>95</v>
      </c>
      <c r="M28" s="37" t="s">
        <v>95</v>
      </c>
      <c r="N28" s="37" t="s">
        <v>95</v>
      </c>
      <c r="O28" s="37" t="s">
        <v>95</v>
      </c>
      <c r="P28" s="37" t="s">
        <v>95</v>
      </c>
      <c r="Q28" s="33" t="s">
        <v>133</v>
      </c>
    </row>
    <row r="29" spans="1:17" s="11" customFormat="1" ht="40.5" customHeight="1" x14ac:dyDescent="0.2">
      <c r="A29" s="24" t="s">
        <v>45</v>
      </c>
      <c r="B29" s="44" t="s">
        <v>132</v>
      </c>
      <c r="C29" s="24" t="s">
        <v>123</v>
      </c>
      <c r="D29" s="42" t="s">
        <v>120</v>
      </c>
      <c r="E29" s="24" t="s">
        <v>118</v>
      </c>
      <c r="F29" s="37" t="s">
        <v>51</v>
      </c>
      <c r="G29" s="37" t="s">
        <v>52</v>
      </c>
      <c r="H29" s="42" t="s">
        <v>120</v>
      </c>
      <c r="I29" s="39">
        <v>0</v>
      </c>
      <c r="J29" s="32" t="s">
        <v>137</v>
      </c>
      <c r="K29" s="37" t="s">
        <v>51</v>
      </c>
      <c r="L29" s="37" t="s">
        <v>95</v>
      </c>
      <c r="M29" s="37" t="s">
        <v>95</v>
      </c>
      <c r="N29" s="37" t="s">
        <v>95</v>
      </c>
      <c r="O29" s="37" t="s">
        <v>95</v>
      </c>
      <c r="P29" s="37" t="s">
        <v>95</v>
      </c>
      <c r="Q29" s="25" t="s">
        <v>175</v>
      </c>
    </row>
    <row r="30" spans="1:17" s="13" customFormat="1" ht="35.25" customHeight="1" x14ac:dyDescent="0.2">
      <c r="A30" s="36" t="s">
        <v>46</v>
      </c>
      <c r="B30" s="37" t="s">
        <v>95</v>
      </c>
      <c r="C30" s="24" t="s">
        <v>95</v>
      </c>
      <c r="D30" s="38" t="s">
        <v>95</v>
      </c>
      <c r="E30" s="24" t="s">
        <v>95</v>
      </c>
      <c r="F30" s="37" t="s">
        <v>95</v>
      </c>
      <c r="G30" s="37" t="s">
        <v>95</v>
      </c>
      <c r="H30" s="38" t="s">
        <v>95</v>
      </c>
      <c r="I30" s="39" t="s">
        <v>95</v>
      </c>
      <c r="J30" s="37" t="s">
        <v>95</v>
      </c>
      <c r="K30" s="37" t="s">
        <v>95</v>
      </c>
      <c r="L30" s="37" t="s">
        <v>95</v>
      </c>
      <c r="M30" s="37" t="s">
        <v>95</v>
      </c>
      <c r="N30" s="37" t="s">
        <v>95</v>
      </c>
      <c r="O30" s="37" t="s">
        <v>95</v>
      </c>
      <c r="P30" s="37" t="s">
        <v>95</v>
      </c>
      <c r="Q30" s="33" t="s">
        <v>133</v>
      </c>
    </row>
    <row r="31" spans="1:17" s="13" customFormat="1" ht="35.25" customHeight="1" x14ac:dyDescent="0.2">
      <c r="A31" s="36" t="s">
        <v>47</v>
      </c>
      <c r="B31" s="37" t="s">
        <v>95</v>
      </c>
      <c r="C31" s="24" t="s">
        <v>95</v>
      </c>
      <c r="D31" s="38" t="s">
        <v>95</v>
      </c>
      <c r="E31" s="24" t="s">
        <v>95</v>
      </c>
      <c r="F31" s="37" t="s">
        <v>95</v>
      </c>
      <c r="G31" s="37" t="s">
        <v>95</v>
      </c>
      <c r="H31" s="38" t="s">
        <v>95</v>
      </c>
      <c r="I31" s="39" t="s">
        <v>95</v>
      </c>
      <c r="J31" s="37" t="s">
        <v>95</v>
      </c>
      <c r="K31" s="37" t="s">
        <v>95</v>
      </c>
      <c r="L31" s="37" t="s">
        <v>95</v>
      </c>
      <c r="M31" s="37" t="s">
        <v>95</v>
      </c>
      <c r="N31" s="37" t="s">
        <v>95</v>
      </c>
      <c r="O31" s="37" t="s">
        <v>95</v>
      </c>
      <c r="P31" s="37" t="s">
        <v>95</v>
      </c>
      <c r="Q31" s="33" t="s">
        <v>133</v>
      </c>
    </row>
    <row r="32" spans="1:17" s="13" customFormat="1" ht="35.25" customHeight="1" x14ac:dyDescent="0.2">
      <c r="A32" s="36" t="s">
        <v>48</v>
      </c>
      <c r="B32" s="37" t="s">
        <v>95</v>
      </c>
      <c r="C32" s="24" t="s">
        <v>95</v>
      </c>
      <c r="D32" s="38" t="s">
        <v>95</v>
      </c>
      <c r="E32" s="24" t="s">
        <v>95</v>
      </c>
      <c r="F32" s="37" t="s">
        <v>95</v>
      </c>
      <c r="G32" s="37" t="s">
        <v>95</v>
      </c>
      <c r="H32" s="38" t="s">
        <v>95</v>
      </c>
      <c r="I32" s="39" t="s">
        <v>95</v>
      </c>
      <c r="J32" s="37" t="s">
        <v>95</v>
      </c>
      <c r="K32" s="37" t="s">
        <v>95</v>
      </c>
      <c r="L32" s="37" t="s">
        <v>95</v>
      </c>
      <c r="M32" s="37" t="s">
        <v>95</v>
      </c>
      <c r="N32" s="37" t="s">
        <v>95</v>
      </c>
      <c r="O32" s="37" t="s">
        <v>95</v>
      </c>
      <c r="P32" s="37" t="s">
        <v>95</v>
      </c>
      <c r="Q32" s="33" t="s">
        <v>133</v>
      </c>
    </row>
    <row r="33" spans="1:17" s="13" customFormat="1" ht="40.5" customHeight="1" x14ac:dyDescent="0.2">
      <c r="A33" s="24" t="s">
        <v>49</v>
      </c>
      <c r="B33" s="44" t="s">
        <v>138</v>
      </c>
      <c r="C33" s="24" t="s">
        <v>123</v>
      </c>
      <c r="D33" s="42" t="s">
        <v>139</v>
      </c>
      <c r="E33" s="24" t="s">
        <v>124</v>
      </c>
      <c r="F33" s="37" t="s">
        <v>51</v>
      </c>
      <c r="G33" s="37" t="s">
        <v>52</v>
      </c>
      <c r="H33" s="42" t="s">
        <v>140</v>
      </c>
      <c r="I33" s="39">
        <v>1</v>
      </c>
      <c r="J33" s="37" t="s">
        <v>141</v>
      </c>
      <c r="K33" s="37" t="s">
        <v>51</v>
      </c>
      <c r="L33" s="37" t="s">
        <v>95</v>
      </c>
      <c r="M33" s="37" t="s">
        <v>95</v>
      </c>
      <c r="N33" s="37" t="s">
        <v>95</v>
      </c>
      <c r="O33" s="37" t="s">
        <v>95</v>
      </c>
      <c r="P33" s="37" t="s">
        <v>95</v>
      </c>
      <c r="Q33" s="25" t="s">
        <v>175</v>
      </c>
    </row>
    <row r="34" spans="1:17" s="57" customFormat="1" ht="40.5" customHeight="1" x14ac:dyDescent="0.2">
      <c r="A34" s="24" t="s">
        <v>142</v>
      </c>
      <c r="B34" s="44" t="s">
        <v>178</v>
      </c>
      <c r="C34" s="24" t="s">
        <v>179</v>
      </c>
      <c r="D34" s="42" t="s">
        <v>180</v>
      </c>
      <c r="E34" s="24" t="s">
        <v>176</v>
      </c>
      <c r="F34" s="37" t="s">
        <v>51</v>
      </c>
      <c r="G34" s="37" t="s">
        <v>181</v>
      </c>
      <c r="H34" s="38" t="s">
        <v>95</v>
      </c>
      <c r="I34" s="39" t="s">
        <v>95</v>
      </c>
      <c r="J34" s="37" t="s">
        <v>95</v>
      </c>
      <c r="K34" s="37" t="s">
        <v>95</v>
      </c>
      <c r="L34" s="37" t="s">
        <v>95</v>
      </c>
      <c r="M34" s="37" t="s">
        <v>95</v>
      </c>
      <c r="N34" s="37" t="s">
        <v>95</v>
      </c>
      <c r="O34" s="37" t="s">
        <v>95</v>
      </c>
      <c r="P34" s="37" t="s">
        <v>95</v>
      </c>
      <c r="Q34" s="44" t="s">
        <v>95</v>
      </c>
    </row>
    <row r="35" spans="1:17" s="13" customFormat="1" ht="40.5" customHeight="1" x14ac:dyDescent="0.2">
      <c r="A35" s="24" t="s">
        <v>142</v>
      </c>
      <c r="B35" s="44" t="s">
        <v>143</v>
      </c>
      <c r="C35" s="24" t="s">
        <v>123</v>
      </c>
      <c r="D35" s="42" t="s">
        <v>144</v>
      </c>
      <c r="E35" s="24" t="s">
        <v>124</v>
      </c>
      <c r="F35" s="37" t="s">
        <v>51</v>
      </c>
      <c r="G35" s="37" t="s">
        <v>52</v>
      </c>
      <c r="H35" s="42" t="s">
        <v>145</v>
      </c>
      <c r="I35" s="39">
        <v>1</v>
      </c>
      <c r="J35" s="37" t="s">
        <v>141</v>
      </c>
      <c r="K35" s="37" t="s">
        <v>51</v>
      </c>
      <c r="L35" s="37" t="s">
        <v>95</v>
      </c>
      <c r="M35" s="37" t="s">
        <v>95</v>
      </c>
      <c r="N35" s="37" t="s">
        <v>95</v>
      </c>
      <c r="O35" s="37" t="s">
        <v>95</v>
      </c>
      <c r="P35" s="37" t="s">
        <v>95</v>
      </c>
      <c r="Q35" s="25" t="s">
        <v>175</v>
      </c>
    </row>
    <row r="36" spans="1:17" s="13" customFormat="1" ht="35.25" customHeight="1" x14ac:dyDescent="0.2">
      <c r="A36" s="36" t="s">
        <v>146</v>
      </c>
      <c r="B36" s="37" t="s">
        <v>95</v>
      </c>
      <c r="C36" s="24" t="s">
        <v>95</v>
      </c>
      <c r="D36" s="38" t="s">
        <v>95</v>
      </c>
      <c r="E36" s="24" t="s">
        <v>95</v>
      </c>
      <c r="F36" s="37" t="s">
        <v>95</v>
      </c>
      <c r="G36" s="37" t="s">
        <v>95</v>
      </c>
      <c r="H36" s="38" t="s">
        <v>95</v>
      </c>
      <c r="I36" s="39" t="s">
        <v>95</v>
      </c>
      <c r="J36" s="37" t="s">
        <v>95</v>
      </c>
      <c r="K36" s="37" t="s">
        <v>95</v>
      </c>
      <c r="L36" s="37" t="s">
        <v>95</v>
      </c>
      <c r="M36" s="37" t="s">
        <v>95</v>
      </c>
      <c r="N36" s="37" t="s">
        <v>95</v>
      </c>
      <c r="O36" s="37" t="s">
        <v>95</v>
      </c>
      <c r="P36" s="37" t="s">
        <v>95</v>
      </c>
      <c r="Q36" s="33" t="s">
        <v>133</v>
      </c>
    </row>
    <row r="37" spans="1:17" s="13" customFormat="1" ht="35.25" customHeight="1" x14ac:dyDescent="0.2">
      <c r="A37" s="36" t="s">
        <v>147</v>
      </c>
      <c r="B37" s="37" t="s">
        <v>95</v>
      </c>
      <c r="C37" s="24" t="s">
        <v>95</v>
      </c>
      <c r="D37" s="38" t="s">
        <v>95</v>
      </c>
      <c r="E37" s="24" t="s">
        <v>95</v>
      </c>
      <c r="F37" s="37" t="s">
        <v>95</v>
      </c>
      <c r="G37" s="37" t="s">
        <v>95</v>
      </c>
      <c r="H37" s="38" t="s">
        <v>95</v>
      </c>
      <c r="I37" s="39" t="s">
        <v>95</v>
      </c>
      <c r="J37" s="37" t="s">
        <v>95</v>
      </c>
      <c r="K37" s="37" t="s">
        <v>95</v>
      </c>
      <c r="L37" s="37" t="s">
        <v>95</v>
      </c>
      <c r="M37" s="37" t="s">
        <v>95</v>
      </c>
      <c r="N37" s="37" t="s">
        <v>95</v>
      </c>
      <c r="O37" s="37" t="s">
        <v>95</v>
      </c>
      <c r="P37" s="37" t="s">
        <v>95</v>
      </c>
      <c r="Q37" s="33" t="s">
        <v>133</v>
      </c>
    </row>
    <row r="38" spans="1:17" s="13" customFormat="1" ht="40.5" customHeight="1" x14ac:dyDescent="0.2">
      <c r="A38" s="24" t="s">
        <v>148</v>
      </c>
      <c r="B38" s="44" t="s">
        <v>149</v>
      </c>
      <c r="C38" s="24" t="s">
        <v>123</v>
      </c>
      <c r="D38" s="42" t="s">
        <v>150</v>
      </c>
      <c r="E38" s="24" t="s">
        <v>115</v>
      </c>
      <c r="F38" s="37" t="s">
        <v>51</v>
      </c>
      <c r="G38" s="37" t="s">
        <v>52</v>
      </c>
      <c r="H38" s="42" t="s">
        <v>150</v>
      </c>
      <c r="I38" s="39">
        <v>0</v>
      </c>
      <c r="J38" s="37" t="s">
        <v>141</v>
      </c>
      <c r="K38" s="37" t="s">
        <v>51</v>
      </c>
      <c r="L38" s="37" t="s">
        <v>95</v>
      </c>
      <c r="M38" s="37" t="s">
        <v>95</v>
      </c>
      <c r="N38" s="37" t="s">
        <v>95</v>
      </c>
      <c r="O38" s="37" t="s">
        <v>95</v>
      </c>
      <c r="P38" s="37" t="s">
        <v>95</v>
      </c>
      <c r="Q38" s="25" t="s">
        <v>175</v>
      </c>
    </row>
    <row r="39" spans="1:17" s="13" customFormat="1" ht="40.5" customHeight="1" x14ac:dyDescent="0.2">
      <c r="A39" s="24" t="s">
        <v>148</v>
      </c>
      <c r="B39" s="44" t="s">
        <v>151</v>
      </c>
      <c r="C39" s="24" t="s">
        <v>123</v>
      </c>
      <c r="D39" s="42" t="s">
        <v>152</v>
      </c>
      <c r="E39" s="24" t="s">
        <v>115</v>
      </c>
      <c r="F39" s="37" t="s">
        <v>51</v>
      </c>
      <c r="G39" s="37" t="s">
        <v>52</v>
      </c>
      <c r="H39" s="42" t="s">
        <v>152</v>
      </c>
      <c r="I39" s="39">
        <v>0</v>
      </c>
      <c r="J39" s="37" t="s">
        <v>141</v>
      </c>
      <c r="K39" s="37" t="s">
        <v>51</v>
      </c>
      <c r="L39" s="37" t="s">
        <v>95</v>
      </c>
      <c r="M39" s="37" t="s">
        <v>95</v>
      </c>
      <c r="N39" s="37" t="s">
        <v>95</v>
      </c>
      <c r="O39" s="37" t="s">
        <v>95</v>
      </c>
      <c r="P39" s="37" t="s">
        <v>95</v>
      </c>
      <c r="Q39" s="25" t="s">
        <v>175</v>
      </c>
    </row>
    <row r="40" spans="1:17" s="13" customFormat="1" ht="40.5" customHeight="1" x14ac:dyDescent="0.2">
      <c r="A40" s="24" t="s">
        <v>148</v>
      </c>
      <c r="B40" s="44" t="s">
        <v>153</v>
      </c>
      <c r="C40" s="24" t="s">
        <v>95</v>
      </c>
      <c r="D40" s="42" t="s">
        <v>154</v>
      </c>
      <c r="E40" s="24" t="s">
        <v>135</v>
      </c>
      <c r="F40" s="37" t="s">
        <v>51</v>
      </c>
      <c r="G40" s="37" t="s">
        <v>136</v>
      </c>
      <c r="H40" s="38" t="s">
        <v>95</v>
      </c>
      <c r="I40" s="39" t="s">
        <v>95</v>
      </c>
      <c r="J40" s="37" t="s">
        <v>95</v>
      </c>
      <c r="K40" s="37" t="s">
        <v>95</v>
      </c>
      <c r="L40" s="37" t="s">
        <v>95</v>
      </c>
      <c r="M40" s="37" t="s">
        <v>95</v>
      </c>
      <c r="N40" s="37" t="s">
        <v>95</v>
      </c>
      <c r="O40" s="37" t="s">
        <v>95</v>
      </c>
      <c r="P40" s="37" t="s">
        <v>95</v>
      </c>
      <c r="Q40" s="25" t="s">
        <v>155</v>
      </c>
    </row>
    <row r="41" spans="1:17" s="57" customFormat="1" ht="40.5" customHeight="1" x14ac:dyDescent="0.2">
      <c r="A41" s="24" t="s">
        <v>166</v>
      </c>
      <c r="B41" s="44" t="s">
        <v>185</v>
      </c>
      <c r="C41" s="24" t="s">
        <v>179</v>
      </c>
      <c r="D41" s="42" t="s">
        <v>186</v>
      </c>
      <c r="E41" s="24" t="s">
        <v>187</v>
      </c>
      <c r="F41" s="37" t="s">
        <v>51</v>
      </c>
      <c r="G41" s="37" t="s">
        <v>71</v>
      </c>
      <c r="H41" s="38" t="s">
        <v>95</v>
      </c>
      <c r="I41" s="39" t="s">
        <v>95</v>
      </c>
      <c r="J41" s="39" t="s">
        <v>95</v>
      </c>
      <c r="K41" s="39" t="s">
        <v>95</v>
      </c>
      <c r="L41" s="37" t="s">
        <v>95</v>
      </c>
      <c r="M41" s="37" t="s">
        <v>95</v>
      </c>
      <c r="N41" s="37" t="s">
        <v>95</v>
      </c>
      <c r="O41" s="37" t="s">
        <v>95</v>
      </c>
      <c r="P41" s="37" t="s">
        <v>95</v>
      </c>
      <c r="Q41" s="25" t="s">
        <v>175</v>
      </c>
    </row>
    <row r="42" spans="1:17" s="49" customFormat="1" ht="40.5" customHeight="1" x14ac:dyDescent="0.2">
      <c r="A42" s="24" t="s">
        <v>166</v>
      </c>
      <c r="B42" s="44" t="s">
        <v>167</v>
      </c>
      <c r="C42" s="24" t="s">
        <v>123</v>
      </c>
      <c r="D42" s="42" t="s">
        <v>160</v>
      </c>
      <c r="E42" s="24" t="s">
        <v>115</v>
      </c>
      <c r="F42" s="37" t="s">
        <v>51</v>
      </c>
      <c r="G42" s="37" t="s">
        <v>52</v>
      </c>
      <c r="H42" s="42" t="s">
        <v>160</v>
      </c>
      <c r="I42" s="39">
        <v>0</v>
      </c>
      <c r="J42" s="37" t="s">
        <v>141</v>
      </c>
      <c r="K42" s="37" t="s">
        <v>51</v>
      </c>
      <c r="L42" s="37" t="s">
        <v>95</v>
      </c>
      <c r="M42" s="37" t="s">
        <v>95</v>
      </c>
      <c r="N42" s="37" t="s">
        <v>95</v>
      </c>
      <c r="O42" s="37" t="s">
        <v>95</v>
      </c>
      <c r="P42" s="37" t="s">
        <v>95</v>
      </c>
      <c r="Q42" s="25" t="s">
        <v>175</v>
      </c>
    </row>
    <row r="43" spans="1:17" s="58" customFormat="1" ht="35.25" customHeight="1" x14ac:dyDescent="0.2">
      <c r="A43" s="36" t="s">
        <v>188</v>
      </c>
      <c r="B43" s="37" t="s">
        <v>95</v>
      </c>
      <c r="C43" s="24" t="s">
        <v>95</v>
      </c>
      <c r="D43" s="38" t="s">
        <v>95</v>
      </c>
      <c r="E43" s="24" t="s">
        <v>95</v>
      </c>
      <c r="F43" s="37" t="s">
        <v>95</v>
      </c>
      <c r="G43" s="37" t="s">
        <v>95</v>
      </c>
      <c r="H43" s="38" t="s">
        <v>95</v>
      </c>
      <c r="I43" s="39" t="s">
        <v>95</v>
      </c>
      <c r="J43" s="37" t="s">
        <v>95</v>
      </c>
      <c r="K43" s="37" t="s">
        <v>95</v>
      </c>
      <c r="L43" s="37" t="s">
        <v>95</v>
      </c>
      <c r="M43" s="37" t="s">
        <v>95</v>
      </c>
      <c r="N43" s="37" t="s">
        <v>95</v>
      </c>
      <c r="O43" s="37" t="s">
        <v>95</v>
      </c>
      <c r="P43" s="37" t="s">
        <v>95</v>
      </c>
      <c r="Q43" s="33" t="s">
        <v>133</v>
      </c>
    </row>
    <row r="44" spans="1:17" s="58" customFormat="1" ht="35.25" customHeight="1" x14ac:dyDescent="0.2">
      <c r="A44" s="36" t="s">
        <v>189</v>
      </c>
      <c r="B44" s="37" t="s">
        <v>95</v>
      </c>
      <c r="C44" s="24" t="s">
        <v>95</v>
      </c>
      <c r="D44" s="38" t="s">
        <v>95</v>
      </c>
      <c r="E44" s="24" t="s">
        <v>95</v>
      </c>
      <c r="F44" s="37" t="s">
        <v>95</v>
      </c>
      <c r="G44" s="37" t="s">
        <v>95</v>
      </c>
      <c r="H44" s="38" t="s">
        <v>95</v>
      </c>
      <c r="I44" s="39" t="s">
        <v>95</v>
      </c>
      <c r="J44" s="37" t="s">
        <v>95</v>
      </c>
      <c r="K44" s="37" t="s">
        <v>95</v>
      </c>
      <c r="L44" s="37" t="s">
        <v>95</v>
      </c>
      <c r="M44" s="37" t="s">
        <v>95</v>
      </c>
      <c r="N44" s="37" t="s">
        <v>95</v>
      </c>
      <c r="O44" s="37" t="s">
        <v>95</v>
      </c>
      <c r="P44" s="37" t="s">
        <v>95</v>
      </c>
      <c r="Q44" s="33" t="s">
        <v>133</v>
      </c>
    </row>
    <row r="45" spans="1:17" s="58" customFormat="1" ht="35.25" customHeight="1" x14ac:dyDescent="0.2">
      <c r="A45" s="36" t="s">
        <v>190</v>
      </c>
      <c r="B45" s="37" t="s">
        <v>95</v>
      </c>
      <c r="C45" s="24" t="s">
        <v>95</v>
      </c>
      <c r="D45" s="38" t="s">
        <v>95</v>
      </c>
      <c r="E45" s="24" t="s">
        <v>95</v>
      </c>
      <c r="F45" s="37" t="s">
        <v>95</v>
      </c>
      <c r="G45" s="37" t="s">
        <v>95</v>
      </c>
      <c r="H45" s="38" t="s">
        <v>95</v>
      </c>
      <c r="I45" s="39" t="s">
        <v>95</v>
      </c>
      <c r="J45" s="37" t="s">
        <v>95</v>
      </c>
      <c r="K45" s="37" t="s">
        <v>95</v>
      </c>
      <c r="L45" s="37" t="s">
        <v>95</v>
      </c>
      <c r="M45" s="37" t="s">
        <v>95</v>
      </c>
      <c r="N45" s="37" t="s">
        <v>95</v>
      </c>
      <c r="O45" s="37" t="s">
        <v>95</v>
      </c>
      <c r="P45" s="37" t="s">
        <v>95</v>
      </c>
      <c r="Q45" s="33" t="s">
        <v>133</v>
      </c>
    </row>
    <row r="46" spans="1:17" s="61" customFormat="1" ht="35.25" customHeight="1" x14ac:dyDescent="0.2">
      <c r="A46" s="36" t="s">
        <v>196</v>
      </c>
      <c r="B46" s="44" t="s">
        <v>197</v>
      </c>
      <c r="C46" s="24" t="s">
        <v>179</v>
      </c>
      <c r="D46" s="62" t="s">
        <v>198</v>
      </c>
      <c r="E46" s="24" t="s">
        <v>192</v>
      </c>
      <c r="F46" s="37" t="s">
        <v>51</v>
      </c>
      <c r="G46" s="37" t="s">
        <v>52</v>
      </c>
      <c r="H46" s="62" t="s">
        <v>199</v>
      </c>
      <c r="I46" s="39">
        <v>1</v>
      </c>
      <c r="J46" s="37" t="s">
        <v>141</v>
      </c>
      <c r="K46" s="37" t="s">
        <v>51</v>
      </c>
      <c r="L46" s="37" t="s">
        <v>95</v>
      </c>
      <c r="M46" s="37" t="s">
        <v>95</v>
      </c>
      <c r="N46" s="37" t="s">
        <v>95</v>
      </c>
      <c r="O46" s="37" t="s">
        <v>95</v>
      </c>
      <c r="P46" s="37" t="s">
        <v>95</v>
      </c>
      <c r="Q46" s="25" t="s">
        <v>200</v>
      </c>
    </row>
    <row r="47" spans="1:17" s="61" customFormat="1" ht="35.25" customHeight="1" x14ac:dyDescent="0.2">
      <c r="A47" s="36" t="s">
        <v>196</v>
      </c>
      <c r="B47" s="44" t="s">
        <v>201</v>
      </c>
      <c r="C47" s="24" t="s">
        <v>179</v>
      </c>
      <c r="D47" s="62" t="s">
        <v>202</v>
      </c>
      <c r="E47" s="24" t="s">
        <v>195</v>
      </c>
      <c r="F47" s="37" t="s">
        <v>51</v>
      </c>
      <c r="G47" s="37" t="s">
        <v>181</v>
      </c>
      <c r="H47" s="62" t="s">
        <v>203</v>
      </c>
      <c r="I47" s="39">
        <v>3</v>
      </c>
      <c r="J47" s="37" t="s">
        <v>141</v>
      </c>
      <c r="K47" s="37" t="s">
        <v>51</v>
      </c>
      <c r="L47" s="37" t="s">
        <v>95</v>
      </c>
      <c r="M47" s="37" t="s">
        <v>95</v>
      </c>
      <c r="N47" s="37" t="s">
        <v>95</v>
      </c>
      <c r="O47" s="37" t="s">
        <v>95</v>
      </c>
      <c r="P47" s="37" t="s">
        <v>95</v>
      </c>
      <c r="Q47" s="25" t="s">
        <v>200</v>
      </c>
    </row>
    <row r="48" spans="1:17" s="61" customFormat="1" ht="44.25" customHeight="1" x14ac:dyDescent="0.2">
      <c r="A48" s="36" t="s">
        <v>196</v>
      </c>
      <c r="B48" s="44" t="s">
        <v>205</v>
      </c>
      <c r="C48" s="24" t="s">
        <v>179</v>
      </c>
      <c r="D48" s="62" t="s">
        <v>206</v>
      </c>
      <c r="E48" s="24" t="s">
        <v>204</v>
      </c>
      <c r="F48" s="37" t="s">
        <v>51</v>
      </c>
      <c r="G48" s="37" t="s">
        <v>181</v>
      </c>
      <c r="H48" s="62" t="s">
        <v>207</v>
      </c>
      <c r="I48" s="39">
        <v>11</v>
      </c>
      <c r="J48" s="37" t="s">
        <v>141</v>
      </c>
      <c r="K48" s="37" t="s">
        <v>51</v>
      </c>
      <c r="L48" s="37" t="s">
        <v>95</v>
      </c>
      <c r="M48" s="37" t="s">
        <v>95</v>
      </c>
      <c r="N48" s="37" t="s">
        <v>95</v>
      </c>
      <c r="O48" s="37" t="s">
        <v>95</v>
      </c>
      <c r="P48" s="37" t="s">
        <v>95</v>
      </c>
      <c r="Q48" s="25" t="s">
        <v>200</v>
      </c>
    </row>
    <row r="49" spans="1:18" s="61" customFormat="1" ht="40.5" customHeight="1" x14ac:dyDescent="0.2">
      <c r="A49" s="24" t="s">
        <v>196</v>
      </c>
      <c r="B49" s="44" t="s">
        <v>208</v>
      </c>
      <c r="C49" s="24" t="s">
        <v>123</v>
      </c>
      <c r="D49" s="42" t="s">
        <v>203</v>
      </c>
      <c r="E49" s="24" t="s">
        <v>124</v>
      </c>
      <c r="F49" s="37" t="s">
        <v>51</v>
      </c>
      <c r="G49" s="37" t="s">
        <v>52</v>
      </c>
      <c r="H49" s="42" t="s">
        <v>203</v>
      </c>
      <c r="I49" s="39">
        <v>0</v>
      </c>
      <c r="J49" s="37" t="s">
        <v>141</v>
      </c>
      <c r="K49" s="37" t="s">
        <v>51</v>
      </c>
      <c r="L49" s="37">
        <v>5</v>
      </c>
      <c r="M49" s="37">
        <v>5</v>
      </c>
      <c r="N49" s="37" t="s">
        <v>95</v>
      </c>
      <c r="O49" s="37">
        <v>5</v>
      </c>
      <c r="P49" s="37">
        <v>5</v>
      </c>
      <c r="Q49" s="25"/>
      <c r="R49" s="115">
        <f>(L49+O49+P49)/3</f>
        <v>5</v>
      </c>
    </row>
    <row r="50" spans="1:18" s="61" customFormat="1" ht="40.5" customHeight="1" x14ac:dyDescent="0.2">
      <c r="A50" s="24" t="s">
        <v>196</v>
      </c>
      <c r="B50" s="44" t="s">
        <v>209</v>
      </c>
      <c r="C50" s="24" t="s">
        <v>123</v>
      </c>
      <c r="D50" s="42" t="s">
        <v>203</v>
      </c>
      <c r="E50" s="24" t="s">
        <v>124</v>
      </c>
      <c r="F50" s="37" t="s">
        <v>51</v>
      </c>
      <c r="G50" s="37" t="s">
        <v>52</v>
      </c>
      <c r="H50" s="42" t="s">
        <v>203</v>
      </c>
      <c r="I50" s="39">
        <v>0</v>
      </c>
      <c r="J50" s="37" t="s">
        <v>141</v>
      </c>
      <c r="K50" s="37" t="s">
        <v>51</v>
      </c>
      <c r="L50" s="37">
        <v>4</v>
      </c>
      <c r="M50" s="37">
        <v>4</v>
      </c>
      <c r="N50" s="37" t="s">
        <v>95</v>
      </c>
      <c r="O50" s="37">
        <v>4</v>
      </c>
      <c r="P50" s="37">
        <v>4</v>
      </c>
      <c r="Q50" s="25"/>
      <c r="R50" s="115">
        <f t="shared" ref="R50:R74" si="0">(L50+O50+P50)/3</f>
        <v>4</v>
      </c>
    </row>
    <row r="51" spans="1:18" s="61" customFormat="1" ht="40.5" customHeight="1" x14ac:dyDescent="0.2">
      <c r="A51" s="24" t="s">
        <v>196</v>
      </c>
      <c r="B51" s="44" t="s">
        <v>210</v>
      </c>
      <c r="C51" s="24" t="s">
        <v>123</v>
      </c>
      <c r="D51" s="42" t="s">
        <v>211</v>
      </c>
      <c r="E51" s="24" t="s">
        <v>124</v>
      </c>
      <c r="F51" s="37" t="s">
        <v>51</v>
      </c>
      <c r="G51" s="37" t="s">
        <v>52</v>
      </c>
      <c r="H51" s="42" t="s">
        <v>211</v>
      </c>
      <c r="I51" s="39">
        <v>0</v>
      </c>
      <c r="J51" s="37" t="s">
        <v>141</v>
      </c>
      <c r="K51" s="37" t="s">
        <v>51</v>
      </c>
      <c r="L51" s="37">
        <v>5</v>
      </c>
      <c r="M51" s="37">
        <v>5</v>
      </c>
      <c r="N51" s="37" t="s">
        <v>95</v>
      </c>
      <c r="O51" s="37">
        <v>5</v>
      </c>
      <c r="P51" s="37">
        <v>5</v>
      </c>
      <c r="Q51" s="25"/>
      <c r="R51" s="115">
        <f t="shared" si="0"/>
        <v>5</v>
      </c>
    </row>
    <row r="52" spans="1:18" s="61" customFormat="1" ht="40.5" customHeight="1" x14ac:dyDescent="0.2">
      <c r="A52" s="24" t="s">
        <v>196</v>
      </c>
      <c r="B52" s="44" t="s">
        <v>212</v>
      </c>
      <c r="C52" s="24" t="s">
        <v>123</v>
      </c>
      <c r="D52" s="42" t="s">
        <v>211</v>
      </c>
      <c r="E52" s="24" t="s">
        <v>124</v>
      </c>
      <c r="F52" s="37" t="s">
        <v>51</v>
      </c>
      <c r="G52" s="37" t="s">
        <v>52</v>
      </c>
      <c r="H52" s="42" t="s">
        <v>211</v>
      </c>
      <c r="I52" s="39">
        <v>0</v>
      </c>
      <c r="J52" s="37" t="s">
        <v>141</v>
      </c>
      <c r="K52" s="37" t="s">
        <v>51</v>
      </c>
      <c r="L52" s="37">
        <v>5</v>
      </c>
      <c r="M52" s="37">
        <v>5</v>
      </c>
      <c r="N52" s="37" t="s">
        <v>95</v>
      </c>
      <c r="O52" s="37">
        <v>5</v>
      </c>
      <c r="P52" s="37">
        <v>5</v>
      </c>
      <c r="Q52" s="25"/>
      <c r="R52" s="115">
        <f t="shared" si="0"/>
        <v>5</v>
      </c>
    </row>
    <row r="53" spans="1:18" s="61" customFormat="1" ht="40.5" customHeight="1" x14ac:dyDescent="0.2">
      <c r="A53" s="24" t="s">
        <v>196</v>
      </c>
      <c r="B53" s="44" t="s">
        <v>213</v>
      </c>
      <c r="C53" s="24" t="s">
        <v>123</v>
      </c>
      <c r="D53" s="42" t="s">
        <v>211</v>
      </c>
      <c r="E53" s="24" t="s">
        <v>124</v>
      </c>
      <c r="F53" s="37" t="s">
        <v>51</v>
      </c>
      <c r="G53" s="37" t="s">
        <v>52</v>
      </c>
      <c r="H53" s="42" t="s">
        <v>211</v>
      </c>
      <c r="I53" s="39">
        <v>0</v>
      </c>
      <c r="J53" s="37" t="s">
        <v>141</v>
      </c>
      <c r="K53" s="37" t="s">
        <v>51</v>
      </c>
      <c r="L53" s="37">
        <v>4</v>
      </c>
      <c r="M53" s="37">
        <v>4</v>
      </c>
      <c r="N53" s="37" t="s">
        <v>95</v>
      </c>
      <c r="O53" s="37">
        <v>4</v>
      </c>
      <c r="P53" s="37">
        <v>4</v>
      </c>
      <c r="Q53" s="25"/>
      <c r="R53" s="115">
        <f t="shared" si="0"/>
        <v>4</v>
      </c>
    </row>
    <row r="54" spans="1:18" s="61" customFormat="1" ht="40.5" customHeight="1" x14ac:dyDescent="0.2">
      <c r="A54" s="24" t="s">
        <v>196</v>
      </c>
      <c r="B54" s="44" t="s">
        <v>214</v>
      </c>
      <c r="C54" s="24" t="s">
        <v>123</v>
      </c>
      <c r="D54" s="42" t="s">
        <v>215</v>
      </c>
      <c r="E54" s="24" t="s">
        <v>124</v>
      </c>
      <c r="F54" s="37" t="s">
        <v>51</v>
      </c>
      <c r="G54" s="37" t="s">
        <v>52</v>
      </c>
      <c r="H54" s="42" t="s">
        <v>215</v>
      </c>
      <c r="I54" s="39">
        <v>0</v>
      </c>
      <c r="J54" s="37" t="s">
        <v>141</v>
      </c>
      <c r="K54" s="37" t="s">
        <v>51</v>
      </c>
      <c r="L54" s="37">
        <v>5</v>
      </c>
      <c r="M54" s="37">
        <v>5</v>
      </c>
      <c r="N54" s="37" t="s">
        <v>95</v>
      </c>
      <c r="O54" s="37">
        <v>5</v>
      </c>
      <c r="P54" s="37">
        <v>5</v>
      </c>
      <c r="Q54" s="25"/>
      <c r="R54" s="115">
        <f t="shared" si="0"/>
        <v>5</v>
      </c>
    </row>
    <row r="55" spans="1:18" s="61" customFormat="1" ht="40.5" customHeight="1" x14ac:dyDescent="0.2">
      <c r="A55" s="24" t="s">
        <v>196</v>
      </c>
      <c r="B55" s="44" t="s">
        <v>216</v>
      </c>
      <c r="C55" s="24" t="s">
        <v>123</v>
      </c>
      <c r="D55" s="42" t="s">
        <v>217</v>
      </c>
      <c r="E55" s="24" t="s">
        <v>124</v>
      </c>
      <c r="F55" s="37" t="s">
        <v>51</v>
      </c>
      <c r="G55" s="37" t="s">
        <v>52</v>
      </c>
      <c r="H55" s="42" t="s">
        <v>217</v>
      </c>
      <c r="I55" s="39">
        <v>0</v>
      </c>
      <c r="J55" s="37" t="s">
        <v>141</v>
      </c>
      <c r="K55" s="37" t="s">
        <v>51</v>
      </c>
      <c r="L55" s="37">
        <v>5</v>
      </c>
      <c r="M55" s="37">
        <v>5</v>
      </c>
      <c r="N55" s="37" t="s">
        <v>95</v>
      </c>
      <c r="O55" s="37">
        <v>5</v>
      </c>
      <c r="P55" s="37">
        <v>4</v>
      </c>
      <c r="Q55" s="25"/>
      <c r="R55" s="116">
        <f t="shared" si="0"/>
        <v>4.666666666666667</v>
      </c>
    </row>
    <row r="56" spans="1:18" s="63" customFormat="1" ht="40.5" customHeight="1" x14ac:dyDescent="0.2">
      <c r="A56" s="24" t="s">
        <v>220</v>
      </c>
      <c r="B56" s="44" t="s">
        <v>221</v>
      </c>
      <c r="C56" s="24" t="s">
        <v>123</v>
      </c>
      <c r="D56" s="42" t="s">
        <v>222</v>
      </c>
      <c r="E56" s="24" t="s">
        <v>218</v>
      </c>
      <c r="F56" s="37" t="s">
        <v>51</v>
      </c>
      <c r="G56" s="37" t="s">
        <v>52</v>
      </c>
      <c r="H56" s="42" t="s">
        <v>222</v>
      </c>
      <c r="I56" s="39">
        <v>0</v>
      </c>
      <c r="J56" s="37" t="s">
        <v>141</v>
      </c>
      <c r="K56" s="37" t="s">
        <v>51</v>
      </c>
      <c r="L56" s="37">
        <v>5</v>
      </c>
      <c r="M56" s="37">
        <v>5</v>
      </c>
      <c r="N56" s="37" t="s">
        <v>95</v>
      </c>
      <c r="O56" s="37">
        <v>5</v>
      </c>
      <c r="P56" s="37">
        <v>5</v>
      </c>
      <c r="Q56" s="25"/>
      <c r="R56" s="115">
        <f t="shared" si="0"/>
        <v>5</v>
      </c>
    </row>
    <row r="57" spans="1:18" s="63" customFormat="1" ht="40.5" customHeight="1" x14ac:dyDescent="0.2">
      <c r="A57" s="24" t="s">
        <v>220</v>
      </c>
      <c r="B57" s="44" t="s">
        <v>225</v>
      </c>
      <c r="C57" s="24" t="s">
        <v>123</v>
      </c>
      <c r="D57" s="42" t="s">
        <v>226</v>
      </c>
      <c r="E57" s="24" t="s">
        <v>224</v>
      </c>
      <c r="F57" s="37" t="s">
        <v>51</v>
      </c>
      <c r="G57" s="37" t="s">
        <v>52</v>
      </c>
      <c r="H57" s="42" t="s">
        <v>226</v>
      </c>
      <c r="I57" s="39">
        <v>0</v>
      </c>
      <c r="J57" s="37" t="s">
        <v>141</v>
      </c>
      <c r="K57" s="37" t="s">
        <v>51</v>
      </c>
      <c r="L57" s="37">
        <v>5</v>
      </c>
      <c r="M57" s="37">
        <v>4</v>
      </c>
      <c r="N57" s="37" t="s">
        <v>95</v>
      </c>
      <c r="O57" s="37">
        <v>4</v>
      </c>
      <c r="P57" s="37">
        <v>4</v>
      </c>
      <c r="Q57" s="25"/>
      <c r="R57" s="116">
        <f t="shared" si="0"/>
        <v>4.333333333333333</v>
      </c>
    </row>
    <row r="58" spans="1:18" s="64" customFormat="1" ht="40.5" customHeight="1" x14ac:dyDescent="0.2">
      <c r="A58" s="24" t="s">
        <v>229</v>
      </c>
      <c r="B58" s="44" t="s">
        <v>230</v>
      </c>
      <c r="C58" s="24" t="s">
        <v>123</v>
      </c>
      <c r="D58" s="42" t="s">
        <v>231</v>
      </c>
      <c r="E58" s="21" t="s">
        <v>228</v>
      </c>
      <c r="F58" s="37" t="s">
        <v>51</v>
      </c>
      <c r="G58" s="37" t="s">
        <v>52</v>
      </c>
      <c r="H58" s="42" t="s">
        <v>231</v>
      </c>
      <c r="I58" s="39">
        <v>0</v>
      </c>
      <c r="J58" s="37" t="s">
        <v>141</v>
      </c>
      <c r="K58" s="37" t="s">
        <v>51</v>
      </c>
      <c r="L58" s="37">
        <v>4</v>
      </c>
      <c r="M58" s="37">
        <v>4</v>
      </c>
      <c r="N58" s="37" t="s">
        <v>95</v>
      </c>
      <c r="O58" s="37">
        <v>4</v>
      </c>
      <c r="P58" s="37">
        <v>4</v>
      </c>
      <c r="Q58" s="25"/>
      <c r="R58" s="115">
        <f t="shared" si="0"/>
        <v>4</v>
      </c>
    </row>
    <row r="59" spans="1:18" s="65" customFormat="1" ht="40.5" customHeight="1" x14ac:dyDescent="0.2">
      <c r="A59" s="24" t="s">
        <v>229</v>
      </c>
      <c r="B59" s="44" t="s">
        <v>234</v>
      </c>
      <c r="C59" s="24" t="s">
        <v>179</v>
      </c>
      <c r="D59" s="42" t="s">
        <v>235</v>
      </c>
      <c r="E59" s="21" t="s">
        <v>233</v>
      </c>
      <c r="F59" s="37" t="s">
        <v>51</v>
      </c>
      <c r="G59" s="37" t="s">
        <v>52</v>
      </c>
      <c r="H59" s="42" t="s">
        <v>236</v>
      </c>
      <c r="I59" s="39">
        <v>14</v>
      </c>
      <c r="J59" s="37" t="s">
        <v>141</v>
      </c>
      <c r="K59" s="37" t="s">
        <v>51</v>
      </c>
      <c r="L59" s="37" t="s">
        <v>95</v>
      </c>
      <c r="M59" s="37" t="s">
        <v>95</v>
      </c>
      <c r="N59" s="37" t="s">
        <v>95</v>
      </c>
      <c r="O59" s="37" t="s">
        <v>95</v>
      </c>
      <c r="P59" s="37" t="s">
        <v>95</v>
      </c>
      <c r="Q59" s="25" t="s">
        <v>237</v>
      </c>
      <c r="R59" s="115"/>
    </row>
    <row r="60" spans="1:18" s="66" customFormat="1" ht="40.5" customHeight="1" x14ac:dyDescent="0.2">
      <c r="A60" s="24" t="s">
        <v>229</v>
      </c>
      <c r="B60" s="44" t="s">
        <v>238</v>
      </c>
      <c r="C60" s="24" t="s">
        <v>123</v>
      </c>
      <c r="D60" s="42" t="s">
        <v>239</v>
      </c>
      <c r="E60" s="21" t="s">
        <v>228</v>
      </c>
      <c r="F60" s="37" t="s">
        <v>51</v>
      </c>
      <c r="G60" s="37" t="s">
        <v>52</v>
      </c>
      <c r="H60" s="42" t="s">
        <v>239</v>
      </c>
      <c r="I60" s="39">
        <v>0</v>
      </c>
      <c r="J60" s="37" t="s">
        <v>141</v>
      </c>
      <c r="K60" s="37" t="s">
        <v>51</v>
      </c>
      <c r="L60" s="37">
        <v>4</v>
      </c>
      <c r="M60" s="37">
        <v>5</v>
      </c>
      <c r="N60" s="37" t="s">
        <v>95</v>
      </c>
      <c r="O60" s="37">
        <v>5</v>
      </c>
      <c r="P60" s="37">
        <v>5</v>
      </c>
      <c r="Q60" s="25"/>
      <c r="R60" s="116">
        <f t="shared" si="0"/>
        <v>4.666666666666667</v>
      </c>
    </row>
    <row r="61" spans="1:18" s="67" customFormat="1" ht="40.5" customHeight="1" x14ac:dyDescent="0.2">
      <c r="A61" s="24" t="s">
        <v>240</v>
      </c>
      <c r="B61" s="44" t="s">
        <v>241</v>
      </c>
      <c r="C61" s="24" t="s">
        <v>123</v>
      </c>
      <c r="D61" s="42" t="s">
        <v>242</v>
      </c>
      <c r="E61" s="21" t="s">
        <v>228</v>
      </c>
      <c r="F61" s="37" t="s">
        <v>51</v>
      </c>
      <c r="G61" s="37" t="s">
        <v>52</v>
      </c>
      <c r="H61" s="42" t="s">
        <v>242</v>
      </c>
      <c r="I61" s="39">
        <v>0</v>
      </c>
      <c r="J61" s="37" t="s">
        <v>141</v>
      </c>
      <c r="K61" s="37" t="s">
        <v>51</v>
      </c>
      <c r="L61" s="37">
        <v>4</v>
      </c>
      <c r="M61" s="37">
        <v>4</v>
      </c>
      <c r="N61" s="37" t="s">
        <v>95</v>
      </c>
      <c r="O61" s="37">
        <v>4</v>
      </c>
      <c r="P61" s="37">
        <v>4</v>
      </c>
      <c r="Q61" s="25"/>
      <c r="R61" s="115">
        <f t="shared" si="0"/>
        <v>4</v>
      </c>
    </row>
    <row r="62" spans="1:18" s="67" customFormat="1" ht="40.5" customHeight="1" x14ac:dyDescent="0.2">
      <c r="A62" s="24" t="s">
        <v>240</v>
      </c>
      <c r="B62" s="44" t="s">
        <v>243</v>
      </c>
      <c r="C62" s="24" t="s">
        <v>123</v>
      </c>
      <c r="D62" s="42" t="s">
        <v>244</v>
      </c>
      <c r="E62" s="21" t="s">
        <v>228</v>
      </c>
      <c r="F62" s="37" t="s">
        <v>51</v>
      </c>
      <c r="G62" s="37" t="s">
        <v>52</v>
      </c>
      <c r="H62" s="42" t="s">
        <v>244</v>
      </c>
      <c r="I62" s="39">
        <v>0</v>
      </c>
      <c r="J62" s="37" t="s">
        <v>141</v>
      </c>
      <c r="K62" s="37" t="s">
        <v>51</v>
      </c>
      <c r="L62" s="37">
        <v>4</v>
      </c>
      <c r="M62" s="37">
        <v>4</v>
      </c>
      <c r="N62" s="37" t="s">
        <v>95</v>
      </c>
      <c r="O62" s="37">
        <v>4</v>
      </c>
      <c r="P62" s="37">
        <v>4</v>
      </c>
      <c r="Q62" s="25"/>
      <c r="R62" s="115">
        <f t="shared" si="0"/>
        <v>4</v>
      </c>
    </row>
    <row r="63" spans="1:18" s="67" customFormat="1" ht="78" customHeight="1" x14ac:dyDescent="0.2">
      <c r="A63" s="24" t="s">
        <v>240</v>
      </c>
      <c r="B63" s="44" t="s">
        <v>247</v>
      </c>
      <c r="C63" s="24" t="s">
        <v>179</v>
      </c>
      <c r="D63" s="42" t="s">
        <v>248</v>
      </c>
      <c r="E63" s="21" t="s">
        <v>249</v>
      </c>
      <c r="F63" s="37" t="s">
        <v>51</v>
      </c>
      <c r="G63" s="37" t="s">
        <v>136</v>
      </c>
      <c r="H63" s="42" t="s">
        <v>251</v>
      </c>
      <c r="I63" s="39">
        <v>9</v>
      </c>
      <c r="J63" s="37" t="s">
        <v>141</v>
      </c>
      <c r="K63" s="37" t="s">
        <v>51</v>
      </c>
      <c r="L63" s="37" t="s">
        <v>95</v>
      </c>
      <c r="M63" s="37" t="s">
        <v>95</v>
      </c>
      <c r="N63" s="37" t="s">
        <v>95</v>
      </c>
      <c r="O63" s="37" t="s">
        <v>95</v>
      </c>
      <c r="P63" s="37" t="s">
        <v>95</v>
      </c>
      <c r="Q63" s="25" t="s">
        <v>250</v>
      </c>
      <c r="R63" s="115"/>
    </row>
    <row r="64" spans="1:18" s="68" customFormat="1" ht="40.5" customHeight="1" x14ac:dyDescent="0.2">
      <c r="A64" s="24" t="s">
        <v>253</v>
      </c>
      <c r="B64" s="44" t="s">
        <v>254</v>
      </c>
      <c r="C64" s="24" t="s">
        <v>123</v>
      </c>
      <c r="D64" s="42" t="s">
        <v>255</v>
      </c>
      <c r="E64" s="24" t="s">
        <v>124</v>
      </c>
      <c r="F64" s="37" t="s">
        <v>51</v>
      </c>
      <c r="G64" s="37" t="s">
        <v>52</v>
      </c>
      <c r="H64" s="42" t="s">
        <v>255</v>
      </c>
      <c r="I64" s="39">
        <v>0</v>
      </c>
      <c r="J64" s="37" t="s">
        <v>141</v>
      </c>
      <c r="K64" s="37" t="s">
        <v>51</v>
      </c>
      <c r="L64" s="37">
        <v>5</v>
      </c>
      <c r="M64" s="37" t="s">
        <v>95</v>
      </c>
      <c r="N64" s="37" t="s">
        <v>95</v>
      </c>
      <c r="O64" s="37">
        <v>5</v>
      </c>
      <c r="P64" s="37">
        <v>5</v>
      </c>
      <c r="Q64" s="25"/>
      <c r="R64" s="115">
        <f t="shared" si="0"/>
        <v>5</v>
      </c>
    </row>
    <row r="65" spans="1:18" s="68" customFormat="1" ht="40.5" customHeight="1" x14ac:dyDescent="0.2">
      <c r="A65" s="24" t="s">
        <v>253</v>
      </c>
      <c r="B65" s="44" t="s">
        <v>259</v>
      </c>
      <c r="C65" s="24" t="s">
        <v>123</v>
      </c>
      <c r="D65" s="42" t="s">
        <v>260</v>
      </c>
      <c r="E65" s="24" t="s">
        <v>261</v>
      </c>
      <c r="F65" s="37" t="s">
        <v>51</v>
      </c>
      <c r="G65" s="37" t="s">
        <v>52</v>
      </c>
      <c r="H65" s="42" t="s">
        <v>260</v>
      </c>
      <c r="I65" s="39">
        <v>0</v>
      </c>
      <c r="J65" s="37" t="s">
        <v>141</v>
      </c>
      <c r="K65" s="37" t="s">
        <v>51</v>
      </c>
      <c r="L65" s="37">
        <v>5</v>
      </c>
      <c r="M65" s="37">
        <v>5</v>
      </c>
      <c r="N65" s="37" t="s">
        <v>95</v>
      </c>
      <c r="O65" s="37">
        <v>5</v>
      </c>
      <c r="P65" s="37">
        <v>5</v>
      </c>
      <c r="Q65" s="25"/>
      <c r="R65" s="115">
        <f t="shared" si="0"/>
        <v>5</v>
      </c>
    </row>
    <row r="66" spans="1:18" s="68" customFormat="1" ht="40.5" customHeight="1" x14ac:dyDescent="0.2">
      <c r="A66" s="24" t="s">
        <v>253</v>
      </c>
      <c r="B66" s="44" t="s">
        <v>262</v>
      </c>
      <c r="C66" s="24" t="s">
        <v>123</v>
      </c>
      <c r="D66" s="42" t="s">
        <v>263</v>
      </c>
      <c r="E66" s="24" t="s">
        <v>218</v>
      </c>
      <c r="F66" s="37" t="s">
        <v>51</v>
      </c>
      <c r="G66" s="37" t="s">
        <v>52</v>
      </c>
      <c r="H66" s="42" t="s">
        <v>263</v>
      </c>
      <c r="I66" s="39">
        <v>0</v>
      </c>
      <c r="J66" s="37" t="s">
        <v>141</v>
      </c>
      <c r="K66" s="37" t="s">
        <v>51</v>
      </c>
      <c r="L66" s="37">
        <v>5</v>
      </c>
      <c r="M66" s="37">
        <v>5</v>
      </c>
      <c r="N66" s="37" t="s">
        <v>95</v>
      </c>
      <c r="O66" s="37">
        <v>5</v>
      </c>
      <c r="P66" s="37">
        <v>5</v>
      </c>
      <c r="Q66" s="25"/>
      <c r="R66" s="115">
        <f t="shared" si="0"/>
        <v>5</v>
      </c>
    </row>
    <row r="67" spans="1:18" s="68" customFormat="1" ht="40.5" customHeight="1" x14ac:dyDescent="0.2">
      <c r="A67" s="24" t="s">
        <v>253</v>
      </c>
      <c r="B67" s="44" t="s">
        <v>264</v>
      </c>
      <c r="C67" s="24" t="s">
        <v>123</v>
      </c>
      <c r="D67" s="42" t="s">
        <v>265</v>
      </c>
      <c r="E67" s="21" t="s">
        <v>228</v>
      </c>
      <c r="F67" s="37" t="s">
        <v>51</v>
      </c>
      <c r="G67" s="37" t="s">
        <v>52</v>
      </c>
      <c r="H67" s="42" t="s">
        <v>265</v>
      </c>
      <c r="I67" s="39">
        <v>0</v>
      </c>
      <c r="J67" s="37" t="s">
        <v>141</v>
      </c>
      <c r="K67" s="37" t="s">
        <v>51</v>
      </c>
      <c r="L67" s="37">
        <v>5</v>
      </c>
      <c r="M67" s="37">
        <v>5</v>
      </c>
      <c r="N67" s="37" t="s">
        <v>95</v>
      </c>
      <c r="O67" s="37">
        <v>5</v>
      </c>
      <c r="P67" s="37">
        <v>5</v>
      </c>
      <c r="Q67" s="25"/>
      <c r="R67" s="115">
        <f t="shared" si="0"/>
        <v>5</v>
      </c>
    </row>
    <row r="68" spans="1:18" s="68" customFormat="1" ht="40.5" customHeight="1" x14ac:dyDescent="0.2">
      <c r="A68" s="24" t="s">
        <v>253</v>
      </c>
      <c r="B68" s="44" t="s">
        <v>269</v>
      </c>
      <c r="C68" s="24" t="s">
        <v>123</v>
      </c>
      <c r="D68" s="42" t="s">
        <v>265</v>
      </c>
      <c r="E68" s="21" t="s">
        <v>267</v>
      </c>
      <c r="F68" s="37" t="s">
        <v>51</v>
      </c>
      <c r="G68" s="37" t="s">
        <v>52</v>
      </c>
      <c r="H68" s="42" t="s">
        <v>265</v>
      </c>
      <c r="I68" s="39">
        <v>0</v>
      </c>
      <c r="J68" s="37" t="s">
        <v>141</v>
      </c>
      <c r="K68" s="37" t="s">
        <v>51</v>
      </c>
      <c r="L68" s="37">
        <v>5</v>
      </c>
      <c r="M68" s="37">
        <v>5</v>
      </c>
      <c r="N68" s="37" t="s">
        <v>95</v>
      </c>
      <c r="O68" s="37">
        <v>5</v>
      </c>
      <c r="P68" s="37">
        <v>5</v>
      </c>
      <c r="Q68" s="25"/>
      <c r="R68" s="115">
        <f t="shared" si="0"/>
        <v>5</v>
      </c>
    </row>
    <row r="69" spans="1:18" s="70" customFormat="1" ht="40.5" customHeight="1" x14ac:dyDescent="0.2">
      <c r="A69" s="24" t="s">
        <v>270</v>
      </c>
      <c r="B69" s="44" t="s">
        <v>271</v>
      </c>
      <c r="C69" s="24" t="s">
        <v>123</v>
      </c>
      <c r="D69" s="42" t="s">
        <v>272</v>
      </c>
      <c r="E69" s="21" t="s">
        <v>228</v>
      </c>
      <c r="F69" s="37" t="s">
        <v>51</v>
      </c>
      <c r="G69" s="37" t="s">
        <v>52</v>
      </c>
      <c r="H69" s="42" t="s">
        <v>272</v>
      </c>
      <c r="I69" s="39">
        <v>0</v>
      </c>
      <c r="J69" s="37" t="s">
        <v>141</v>
      </c>
      <c r="K69" s="37" t="s">
        <v>51</v>
      </c>
      <c r="L69" s="37">
        <v>4</v>
      </c>
      <c r="M69" s="37">
        <v>4</v>
      </c>
      <c r="N69" s="37" t="s">
        <v>95</v>
      </c>
      <c r="O69" s="37">
        <v>4</v>
      </c>
      <c r="P69" s="37">
        <v>5</v>
      </c>
      <c r="Q69" s="25"/>
      <c r="R69" s="116">
        <f t="shared" si="0"/>
        <v>4.333333333333333</v>
      </c>
    </row>
    <row r="70" spans="1:18" s="70" customFormat="1" ht="40.5" customHeight="1" x14ac:dyDescent="0.2">
      <c r="A70" s="24" t="s">
        <v>270</v>
      </c>
      <c r="B70" s="44" t="s">
        <v>273</v>
      </c>
      <c r="C70" s="24" t="s">
        <v>123</v>
      </c>
      <c r="D70" s="42" t="s">
        <v>274</v>
      </c>
      <c r="E70" s="24" t="s">
        <v>218</v>
      </c>
      <c r="F70" s="37" t="s">
        <v>51</v>
      </c>
      <c r="G70" s="37" t="s">
        <v>52</v>
      </c>
      <c r="H70" s="42" t="s">
        <v>274</v>
      </c>
      <c r="I70" s="39">
        <v>0</v>
      </c>
      <c r="J70" s="37" t="s">
        <v>141</v>
      </c>
      <c r="K70" s="37" t="s">
        <v>51</v>
      </c>
      <c r="L70" s="37">
        <v>5</v>
      </c>
      <c r="M70" s="37">
        <v>5</v>
      </c>
      <c r="N70" s="37" t="s">
        <v>95</v>
      </c>
      <c r="O70" s="37">
        <v>5</v>
      </c>
      <c r="P70" s="37">
        <v>5</v>
      </c>
      <c r="Q70" s="25"/>
      <c r="R70" s="115">
        <f t="shared" si="0"/>
        <v>5</v>
      </c>
    </row>
    <row r="71" spans="1:18" s="70" customFormat="1" ht="40.5" customHeight="1" x14ac:dyDescent="0.2">
      <c r="A71" s="24" t="s">
        <v>270</v>
      </c>
      <c r="B71" s="44" t="s">
        <v>277</v>
      </c>
      <c r="C71" s="24" t="s">
        <v>123</v>
      </c>
      <c r="D71" s="42" t="s">
        <v>278</v>
      </c>
      <c r="E71" s="24" t="s">
        <v>279</v>
      </c>
      <c r="F71" s="37" t="s">
        <v>51</v>
      </c>
      <c r="G71" s="37" t="s">
        <v>52</v>
      </c>
      <c r="H71" s="42" t="s">
        <v>278</v>
      </c>
      <c r="I71" s="39">
        <v>0</v>
      </c>
      <c r="J71" s="37" t="s">
        <v>141</v>
      </c>
      <c r="K71" s="37" t="s">
        <v>51</v>
      </c>
      <c r="L71" s="37">
        <v>5</v>
      </c>
      <c r="M71" s="37">
        <v>5</v>
      </c>
      <c r="N71" s="37" t="s">
        <v>95</v>
      </c>
      <c r="O71" s="37">
        <v>5</v>
      </c>
      <c r="P71" s="37">
        <v>5</v>
      </c>
      <c r="Q71" s="25"/>
      <c r="R71" s="115">
        <f t="shared" si="0"/>
        <v>5</v>
      </c>
    </row>
    <row r="72" spans="1:18" s="74" customFormat="1" ht="40.5" customHeight="1" x14ac:dyDescent="0.2">
      <c r="A72" s="24" t="s">
        <v>270</v>
      </c>
      <c r="B72" s="44" t="s">
        <v>285</v>
      </c>
      <c r="C72" s="24" t="s">
        <v>123</v>
      </c>
      <c r="D72" s="42" t="s">
        <v>286</v>
      </c>
      <c r="E72" s="24" t="s">
        <v>283</v>
      </c>
      <c r="F72" s="37" t="s">
        <v>51</v>
      </c>
      <c r="G72" s="37" t="s">
        <v>52</v>
      </c>
      <c r="H72" s="42" t="s">
        <v>286</v>
      </c>
      <c r="I72" s="39">
        <v>0</v>
      </c>
      <c r="J72" s="37" t="s">
        <v>141</v>
      </c>
      <c r="K72" s="37" t="s">
        <v>51</v>
      </c>
      <c r="L72" s="37">
        <v>4</v>
      </c>
      <c r="M72" s="37">
        <v>5</v>
      </c>
      <c r="N72" s="37" t="s">
        <v>95</v>
      </c>
      <c r="O72" s="37">
        <v>4</v>
      </c>
      <c r="P72" s="37">
        <v>4</v>
      </c>
      <c r="Q72" s="25"/>
      <c r="R72" s="115">
        <f t="shared" si="0"/>
        <v>4</v>
      </c>
    </row>
    <row r="73" spans="1:18" s="74" customFormat="1" ht="40.5" customHeight="1" x14ac:dyDescent="0.2">
      <c r="A73" s="24" t="s">
        <v>289</v>
      </c>
      <c r="B73" s="44" t="s">
        <v>290</v>
      </c>
      <c r="C73" s="24" t="s">
        <v>123</v>
      </c>
      <c r="D73" s="42" t="s">
        <v>291</v>
      </c>
      <c r="E73" s="16" t="s">
        <v>287</v>
      </c>
      <c r="F73" s="37" t="s">
        <v>51</v>
      </c>
      <c r="G73" s="37" t="s">
        <v>52</v>
      </c>
      <c r="H73" s="42" t="s">
        <v>291</v>
      </c>
      <c r="I73" s="39">
        <v>0</v>
      </c>
      <c r="J73" s="37" t="s">
        <v>141</v>
      </c>
      <c r="K73" s="37" t="s">
        <v>51</v>
      </c>
      <c r="L73" s="37">
        <v>5</v>
      </c>
      <c r="M73" s="37">
        <v>5</v>
      </c>
      <c r="N73" s="37" t="s">
        <v>95</v>
      </c>
      <c r="O73" s="37">
        <v>5</v>
      </c>
      <c r="P73" s="37">
        <v>5</v>
      </c>
      <c r="Q73" s="25"/>
      <c r="R73" s="115">
        <f t="shared" si="0"/>
        <v>5</v>
      </c>
    </row>
    <row r="74" spans="1:18" s="74" customFormat="1" ht="40.5" customHeight="1" x14ac:dyDescent="0.2">
      <c r="A74" s="24" t="s">
        <v>294</v>
      </c>
      <c r="B74" s="44" t="s">
        <v>290</v>
      </c>
      <c r="C74" s="24" t="s">
        <v>123</v>
      </c>
      <c r="D74" s="42" t="s">
        <v>293</v>
      </c>
      <c r="E74" s="16" t="s">
        <v>292</v>
      </c>
      <c r="F74" s="37" t="s">
        <v>51</v>
      </c>
      <c r="G74" s="37" t="s">
        <v>52</v>
      </c>
      <c r="H74" s="42" t="s">
        <v>293</v>
      </c>
      <c r="I74" s="39">
        <v>0</v>
      </c>
      <c r="J74" s="37" t="s">
        <v>141</v>
      </c>
      <c r="K74" s="37" t="s">
        <v>51</v>
      </c>
      <c r="L74" s="37">
        <v>5</v>
      </c>
      <c r="M74" s="37">
        <v>5</v>
      </c>
      <c r="N74" s="37" t="s">
        <v>95</v>
      </c>
      <c r="O74" s="37">
        <v>5</v>
      </c>
      <c r="P74" s="37">
        <v>5</v>
      </c>
      <c r="Q74" s="25"/>
      <c r="R74" s="115">
        <f t="shared" si="0"/>
        <v>5</v>
      </c>
    </row>
    <row r="75" spans="1:18" ht="15.75" customHeight="1" x14ac:dyDescent="0.2">
      <c r="L75" s="51"/>
      <c r="M75" s="54"/>
      <c r="N75" s="54"/>
      <c r="O75" s="54"/>
      <c r="P75" s="51"/>
    </row>
    <row r="76" spans="1:18" ht="15.75" customHeight="1" x14ac:dyDescent="0.2">
      <c r="L76" s="51"/>
      <c r="M76" s="53"/>
      <c r="N76" s="53"/>
      <c r="O76" s="53"/>
      <c r="P76" s="51"/>
    </row>
    <row r="77" spans="1:18" ht="15.75" customHeight="1" x14ac:dyDescent="0.2">
      <c r="L77" s="51"/>
      <c r="M77" s="51"/>
      <c r="N77" s="51"/>
      <c r="O77" s="51"/>
      <c r="P77" s="51"/>
    </row>
    <row r="78" spans="1:18" ht="15.75" customHeight="1" x14ac:dyDescent="0.2">
      <c r="L78" s="51"/>
      <c r="M78" s="51"/>
      <c r="N78" s="51"/>
      <c r="O78" s="51"/>
      <c r="P78" s="51"/>
    </row>
    <row r="79" spans="1:18" ht="15.75" customHeight="1" x14ac:dyDescent="0.2">
      <c r="L79" s="51"/>
      <c r="M79" s="51"/>
      <c r="N79" s="51"/>
      <c r="O79" s="51"/>
      <c r="P79" s="51"/>
    </row>
    <row r="80" spans="1:18" ht="15.75" customHeight="1" x14ac:dyDescent="0.2">
      <c r="L80" s="51"/>
      <c r="M80" s="51"/>
      <c r="N80" s="51"/>
      <c r="O80" s="51"/>
      <c r="P80" s="51"/>
    </row>
    <row r="81" spans="12:16" ht="15.75" customHeight="1" x14ac:dyDescent="0.2">
      <c r="L81" s="51"/>
      <c r="M81" s="51"/>
      <c r="N81" s="51"/>
      <c r="O81" s="51"/>
      <c r="P81" s="51"/>
    </row>
    <row r="82" spans="12:16" ht="15.75" customHeight="1" x14ac:dyDescent="0.2">
      <c r="L82" s="51"/>
      <c r="M82" s="51"/>
      <c r="N82" s="51"/>
      <c r="O82" s="51"/>
      <c r="P82" s="51"/>
    </row>
    <row r="83" spans="12:16" ht="15.75" customHeight="1" x14ac:dyDescent="0.2">
      <c r="L83" s="51"/>
      <c r="M83" s="51"/>
      <c r="N83" s="51"/>
      <c r="O83" s="51"/>
      <c r="P83" s="51"/>
    </row>
    <row r="84" spans="12:16" ht="15.75" customHeight="1" x14ac:dyDescent="0.2">
      <c r="L84" s="51"/>
      <c r="M84" s="51"/>
      <c r="N84" s="51"/>
      <c r="O84" s="51"/>
      <c r="P84" s="51"/>
    </row>
    <row r="85" spans="12:16" ht="15.75" customHeight="1" x14ac:dyDescent="0.2">
      <c r="L85" s="51"/>
      <c r="M85" s="51"/>
      <c r="N85" s="51"/>
      <c r="O85" s="51"/>
      <c r="P85" s="51"/>
    </row>
    <row r="86" spans="12:16" ht="15.75" customHeight="1" x14ac:dyDescent="0.2">
      <c r="L86" s="51"/>
      <c r="M86" s="51"/>
      <c r="N86" s="51"/>
      <c r="O86" s="51"/>
      <c r="P86" s="51"/>
    </row>
    <row r="87" spans="12:16" ht="15.75" customHeight="1" x14ac:dyDescent="0.2">
      <c r="L87" s="51"/>
      <c r="M87" s="51"/>
      <c r="N87" s="51"/>
      <c r="O87" s="51"/>
      <c r="P87" s="51"/>
    </row>
    <row r="88" spans="12:16" ht="15.75" customHeight="1" x14ac:dyDescent="0.2">
      <c r="L88" s="51"/>
      <c r="M88" s="51"/>
      <c r="N88" s="51"/>
      <c r="O88" s="51"/>
      <c r="P88" s="51"/>
    </row>
    <row r="89" spans="12:16" ht="15.75" customHeight="1" x14ac:dyDescent="0.2">
      <c r="L89" s="51"/>
      <c r="M89" s="51"/>
      <c r="N89" s="51"/>
      <c r="O89" s="51"/>
      <c r="P89" s="51"/>
    </row>
    <row r="90" spans="12:16" ht="15.75" customHeight="1" x14ac:dyDescent="0.2">
      <c r="L90" s="51"/>
      <c r="M90" s="51"/>
      <c r="N90" s="51"/>
      <c r="O90" s="51"/>
      <c r="P90" s="51"/>
    </row>
    <row r="91" spans="12:16" ht="15.75" customHeight="1" x14ac:dyDescent="0.2">
      <c r="L91" s="51"/>
      <c r="M91" s="51"/>
      <c r="N91" s="51"/>
      <c r="O91" s="51"/>
      <c r="P91" s="51"/>
    </row>
    <row r="92" spans="12:16" ht="15.75" customHeight="1" x14ac:dyDescent="0.2">
      <c r="L92" s="51"/>
      <c r="M92" s="51"/>
      <c r="N92" s="51"/>
      <c r="O92" s="51"/>
      <c r="P92" s="51"/>
    </row>
    <row r="93" spans="12:16" ht="15.75" customHeight="1" x14ac:dyDescent="0.2">
      <c r="L93" s="51"/>
      <c r="M93" s="51"/>
      <c r="N93" s="51"/>
      <c r="O93" s="51"/>
      <c r="P93" s="51"/>
    </row>
    <row r="94" spans="12:16" ht="15.75" customHeight="1" x14ac:dyDescent="0.2">
      <c r="L94" s="51"/>
      <c r="M94" s="51"/>
      <c r="N94" s="51"/>
      <c r="O94" s="51"/>
      <c r="P94" s="51"/>
    </row>
    <row r="95" spans="12:16" ht="15.75" customHeight="1" x14ac:dyDescent="0.2">
      <c r="L95" s="51"/>
      <c r="M95" s="51"/>
      <c r="N95" s="51"/>
      <c r="O95" s="51"/>
      <c r="P95" s="51"/>
    </row>
    <row r="96" spans="12:16" ht="15.75" customHeight="1" x14ac:dyDescent="0.2">
      <c r="L96" s="51"/>
      <c r="M96" s="51"/>
      <c r="N96" s="51"/>
      <c r="O96" s="51"/>
      <c r="P96" s="51"/>
    </row>
    <row r="97" spans="12:16" ht="15.75" customHeight="1" x14ac:dyDescent="0.2">
      <c r="L97" s="51"/>
      <c r="M97" s="51"/>
      <c r="N97" s="51"/>
      <c r="O97" s="51"/>
      <c r="P97" s="51"/>
    </row>
    <row r="98" spans="12:16" ht="15.75" customHeight="1" x14ac:dyDescent="0.2">
      <c r="L98" s="51"/>
      <c r="M98" s="51"/>
      <c r="N98" s="51"/>
      <c r="O98" s="51"/>
      <c r="P98" s="51"/>
    </row>
    <row r="99" spans="12:16" ht="15.75" customHeight="1" x14ac:dyDescent="0.2">
      <c r="L99" s="51"/>
      <c r="M99" s="51"/>
      <c r="N99" s="51"/>
      <c r="O99" s="51"/>
      <c r="P99" s="51"/>
    </row>
    <row r="100" spans="12:16" ht="15.75" customHeight="1" x14ac:dyDescent="0.2">
      <c r="L100" s="51"/>
      <c r="M100" s="51"/>
      <c r="N100" s="51"/>
      <c r="O100" s="51"/>
      <c r="P100" s="51"/>
    </row>
    <row r="101" spans="12:16" ht="15.75" customHeight="1" x14ac:dyDescent="0.2">
      <c r="L101" s="51"/>
      <c r="M101" s="51"/>
      <c r="N101" s="51"/>
      <c r="O101" s="51"/>
      <c r="P101" s="51"/>
    </row>
    <row r="102" spans="12:16" ht="15.75" customHeight="1" x14ac:dyDescent="0.2">
      <c r="L102" s="51"/>
      <c r="M102" s="51"/>
      <c r="N102" s="51"/>
      <c r="O102" s="51"/>
      <c r="P102" s="51"/>
    </row>
    <row r="103" spans="12:16" ht="15.75" customHeight="1" x14ac:dyDescent="0.2">
      <c r="L103" s="51"/>
      <c r="M103" s="51"/>
      <c r="N103" s="51"/>
      <c r="O103" s="51"/>
      <c r="P103" s="51"/>
    </row>
    <row r="104" spans="12:16" ht="15.75" customHeight="1" x14ac:dyDescent="0.2">
      <c r="L104" s="51"/>
      <c r="M104" s="51"/>
      <c r="N104" s="51"/>
      <c r="O104" s="51"/>
      <c r="P104" s="51"/>
    </row>
    <row r="105" spans="12:16" ht="15.75" customHeight="1" x14ac:dyDescent="0.2">
      <c r="L105" s="51"/>
      <c r="M105" s="51"/>
      <c r="N105" s="51"/>
      <c r="O105" s="51"/>
      <c r="P105" s="51"/>
    </row>
    <row r="106" spans="12:16" ht="15.75" customHeight="1" x14ac:dyDescent="0.2">
      <c r="L106" s="51"/>
      <c r="M106" s="51"/>
      <c r="N106" s="51"/>
      <c r="O106" s="51"/>
      <c r="P106" s="51"/>
    </row>
    <row r="107" spans="12:16" ht="15.75" customHeight="1" x14ac:dyDescent="0.2">
      <c r="L107" s="51"/>
      <c r="M107" s="51"/>
      <c r="N107" s="51"/>
      <c r="O107" s="51"/>
      <c r="P107" s="51"/>
    </row>
    <row r="108" spans="12:16" ht="15.75" customHeight="1" x14ac:dyDescent="0.2">
      <c r="L108" s="51"/>
      <c r="M108" s="51"/>
      <c r="N108" s="51"/>
      <c r="O108" s="51"/>
      <c r="P108" s="51"/>
    </row>
    <row r="109" spans="12:16" ht="15.75" customHeight="1" x14ac:dyDescent="0.2">
      <c r="L109" s="51"/>
      <c r="M109" s="51"/>
      <c r="N109" s="51"/>
      <c r="O109" s="51"/>
      <c r="P109" s="51"/>
    </row>
    <row r="110" spans="12:16" ht="15.75" customHeight="1" x14ac:dyDescent="0.2">
      <c r="L110" s="51"/>
      <c r="M110" s="51"/>
      <c r="N110" s="51"/>
      <c r="O110" s="51"/>
      <c r="P110" s="51"/>
    </row>
    <row r="111" spans="12:16" ht="15.75" customHeight="1" x14ac:dyDescent="0.2">
      <c r="L111" s="51"/>
      <c r="M111" s="51"/>
      <c r="N111" s="51"/>
      <c r="O111" s="51"/>
      <c r="P111" s="51"/>
    </row>
    <row r="112" spans="12:16" ht="15.75" customHeight="1" x14ac:dyDescent="0.2">
      <c r="L112" s="51"/>
      <c r="M112" s="51"/>
      <c r="N112" s="51"/>
      <c r="O112" s="51"/>
      <c r="P112" s="51"/>
    </row>
    <row r="113" spans="12:16" ht="15.75" customHeight="1" x14ac:dyDescent="0.2">
      <c r="L113" s="51"/>
      <c r="M113" s="51"/>
      <c r="N113" s="51"/>
      <c r="O113" s="51"/>
      <c r="P113" s="51"/>
    </row>
    <row r="114" spans="12:16" ht="15.75" customHeight="1" x14ac:dyDescent="0.2">
      <c r="L114" s="51"/>
      <c r="M114" s="51"/>
      <c r="N114" s="51"/>
      <c r="O114" s="51"/>
      <c r="P114" s="51"/>
    </row>
    <row r="115" spans="12:16" ht="15.75" customHeight="1" x14ac:dyDescent="0.2">
      <c r="L115" s="51"/>
      <c r="M115" s="51"/>
      <c r="N115" s="51"/>
      <c r="O115" s="51"/>
      <c r="P115" s="51"/>
    </row>
    <row r="116" spans="12:16" ht="15.75" customHeight="1" x14ac:dyDescent="0.2">
      <c r="L116" s="51"/>
      <c r="M116" s="51"/>
      <c r="N116" s="51"/>
      <c r="O116" s="51"/>
      <c r="P116" s="51"/>
    </row>
    <row r="117" spans="12:16" ht="15.75" customHeight="1" x14ac:dyDescent="0.2">
      <c r="L117" s="51"/>
      <c r="M117" s="51"/>
      <c r="N117" s="51"/>
      <c r="O117" s="51"/>
      <c r="P117" s="51"/>
    </row>
    <row r="118" spans="12:16" ht="15.75" customHeight="1" x14ac:dyDescent="0.2">
      <c r="L118" s="51"/>
      <c r="M118" s="51"/>
      <c r="N118" s="51"/>
      <c r="O118" s="51"/>
      <c r="P118" s="51"/>
    </row>
    <row r="119" spans="12:16" ht="15.75" customHeight="1" x14ac:dyDescent="0.2">
      <c r="L119" s="51"/>
      <c r="M119" s="51"/>
      <c r="N119" s="51"/>
      <c r="O119" s="51"/>
      <c r="P119" s="51"/>
    </row>
    <row r="120" spans="12:16" ht="15.75" customHeight="1" x14ac:dyDescent="0.2">
      <c r="L120" s="51"/>
      <c r="M120" s="51"/>
      <c r="N120" s="51"/>
      <c r="O120" s="51"/>
      <c r="P120" s="51"/>
    </row>
    <row r="121" spans="12:16" ht="15.75" customHeight="1" x14ac:dyDescent="0.2">
      <c r="L121" s="51"/>
      <c r="M121" s="51"/>
      <c r="N121" s="51"/>
      <c r="O121" s="51"/>
      <c r="P121" s="51"/>
    </row>
    <row r="122" spans="12:16" ht="15.75" customHeight="1" x14ac:dyDescent="0.2">
      <c r="L122" s="51"/>
      <c r="M122" s="51"/>
      <c r="N122" s="51"/>
      <c r="O122" s="51"/>
      <c r="P122" s="51"/>
    </row>
    <row r="123" spans="12:16" ht="15.75" customHeight="1" x14ac:dyDescent="0.2">
      <c r="L123" s="51"/>
      <c r="M123" s="51"/>
      <c r="N123" s="51"/>
      <c r="O123" s="51"/>
      <c r="P123" s="51"/>
    </row>
    <row r="124" spans="12:16" ht="15.75" customHeight="1" x14ac:dyDescent="0.2">
      <c r="L124" s="51"/>
      <c r="M124" s="51"/>
      <c r="N124" s="51"/>
      <c r="O124" s="51"/>
      <c r="P124" s="51"/>
    </row>
    <row r="125" spans="12:16" ht="15.75" customHeight="1" x14ac:dyDescent="0.2">
      <c r="L125" s="51"/>
      <c r="M125" s="51"/>
      <c r="N125" s="51"/>
      <c r="O125" s="51"/>
      <c r="P125" s="51"/>
    </row>
    <row r="126" spans="12:16" ht="15.75" customHeight="1" x14ac:dyDescent="0.2">
      <c r="L126" s="51"/>
      <c r="M126" s="51"/>
      <c r="N126" s="51"/>
      <c r="O126" s="51"/>
      <c r="P126" s="51"/>
    </row>
    <row r="127" spans="12:16" ht="15.75" customHeight="1" x14ac:dyDescent="0.2">
      <c r="L127" s="51"/>
      <c r="M127" s="51"/>
      <c r="N127" s="51"/>
      <c r="O127" s="51"/>
      <c r="P127" s="51"/>
    </row>
    <row r="128" spans="12:16" ht="15.75" customHeight="1" x14ac:dyDescent="0.2">
      <c r="L128" s="51"/>
      <c r="M128" s="51"/>
      <c r="N128" s="51"/>
      <c r="O128" s="51"/>
      <c r="P128" s="51"/>
    </row>
    <row r="129" spans="12:16" ht="15.75" customHeight="1" x14ac:dyDescent="0.2">
      <c r="L129" s="51"/>
      <c r="M129" s="51"/>
      <c r="N129" s="51"/>
      <c r="O129" s="51"/>
      <c r="P129" s="51"/>
    </row>
    <row r="130" spans="12:16" ht="15.75" customHeight="1" x14ac:dyDescent="0.2">
      <c r="L130" s="51"/>
      <c r="M130" s="51"/>
      <c r="N130" s="51"/>
      <c r="O130" s="51"/>
      <c r="P130" s="51"/>
    </row>
    <row r="131" spans="12:16" ht="15.75" customHeight="1" x14ac:dyDescent="0.2">
      <c r="L131" s="51"/>
      <c r="M131" s="51"/>
      <c r="N131" s="51"/>
      <c r="O131" s="51"/>
      <c r="P131" s="51"/>
    </row>
    <row r="132" spans="12:16" ht="15.75" customHeight="1" x14ac:dyDescent="0.2">
      <c r="L132" s="51"/>
      <c r="M132" s="51"/>
      <c r="N132" s="51"/>
      <c r="O132" s="51"/>
      <c r="P132" s="51"/>
    </row>
    <row r="133" spans="12:16" ht="15.75" customHeight="1" x14ac:dyDescent="0.2">
      <c r="L133" s="51"/>
      <c r="M133" s="51"/>
      <c r="N133" s="51"/>
      <c r="O133" s="51"/>
      <c r="P133" s="51"/>
    </row>
    <row r="134" spans="12:16" ht="15.75" customHeight="1" x14ac:dyDescent="0.2">
      <c r="L134" s="51"/>
      <c r="M134" s="51"/>
      <c r="N134" s="51"/>
      <c r="O134" s="51"/>
      <c r="P134" s="51"/>
    </row>
    <row r="135" spans="12:16" ht="15.75" customHeight="1" x14ac:dyDescent="0.2">
      <c r="L135" s="51"/>
      <c r="M135" s="51"/>
      <c r="N135" s="51"/>
      <c r="O135" s="51"/>
      <c r="P135" s="51"/>
    </row>
    <row r="136" spans="12:16" ht="15.75" customHeight="1" x14ac:dyDescent="0.2">
      <c r="L136" s="51"/>
      <c r="M136" s="51"/>
      <c r="N136" s="51"/>
      <c r="O136" s="51"/>
      <c r="P136" s="51"/>
    </row>
    <row r="137" spans="12:16" ht="15.75" customHeight="1" x14ac:dyDescent="0.2">
      <c r="L137" s="51"/>
      <c r="M137" s="51"/>
      <c r="N137" s="51"/>
      <c r="O137" s="51"/>
      <c r="P137" s="51"/>
    </row>
    <row r="138" spans="12:16" ht="15.75" customHeight="1" x14ac:dyDescent="0.2">
      <c r="L138" s="51"/>
      <c r="M138" s="51"/>
      <c r="N138" s="51"/>
      <c r="O138" s="51"/>
      <c r="P138" s="51"/>
    </row>
    <row r="139" spans="12:16" ht="15.75" customHeight="1" x14ac:dyDescent="0.2">
      <c r="L139" s="51"/>
      <c r="M139" s="51"/>
      <c r="N139" s="51"/>
      <c r="O139" s="51"/>
      <c r="P139" s="51"/>
    </row>
    <row r="140" spans="12:16" ht="15.75" customHeight="1" x14ac:dyDescent="0.2">
      <c r="L140" s="51"/>
      <c r="M140" s="51"/>
      <c r="N140" s="51"/>
      <c r="O140" s="51"/>
      <c r="P140" s="51"/>
    </row>
    <row r="141" spans="12:16" ht="15.75" customHeight="1" x14ac:dyDescent="0.2">
      <c r="L141" s="51"/>
      <c r="M141" s="51"/>
      <c r="N141" s="51"/>
      <c r="O141" s="51"/>
      <c r="P141" s="51"/>
    </row>
    <row r="142" spans="12:16" ht="15.75" customHeight="1" x14ac:dyDescent="0.2">
      <c r="L142" s="51"/>
      <c r="M142" s="51"/>
      <c r="N142" s="51"/>
      <c r="O142" s="51"/>
      <c r="P142" s="51"/>
    </row>
    <row r="143" spans="12:16" ht="15.75" customHeight="1" x14ac:dyDescent="0.2">
      <c r="L143" s="51"/>
      <c r="M143" s="51"/>
      <c r="N143" s="51"/>
      <c r="O143" s="51"/>
      <c r="P143" s="51"/>
    </row>
    <row r="144" spans="12:16" ht="15.75" customHeight="1" x14ac:dyDescent="0.2">
      <c r="L144" s="51"/>
      <c r="M144" s="51"/>
      <c r="N144" s="51"/>
      <c r="O144" s="51"/>
      <c r="P144" s="51"/>
    </row>
    <row r="145" spans="12:16" ht="15.75" customHeight="1" x14ac:dyDescent="0.2">
      <c r="L145" s="51"/>
      <c r="M145" s="51"/>
      <c r="N145" s="51"/>
      <c r="O145" s="51"/>
      <c r="P145" s="51"/>
    </row>
    <row r="146" spans="12:16" ht="15.75" customHeight="1" x14ac:dyDescent="0.2">
      <c r="L146" s="51"/>
      <c r="M146" s="51"/>
      <c r="N146" s="51"/>
      <c r="O146" s="51"/>
      <c r="P146" s="51"/>
    </row>
    <row r="147" spans="12:16" ht="15.75" customHeight="1" x14ac:dyDescent="0.2">
      <c r="L147" s="51"/>
      <c r="M147" s="51"/>
      <c r="N147" s="51"/>
      <c r="O147" s="51"/>
      <c r="P147" s="51"/>
    </row>
    <row r="148" spans="12:16" ht="15.75" customHeight="1" x14ac:dyDescent="0.2">
      <c r="L148" s="51"/>
      <c r="M148" s="51"/>
      <c r="N148" s="51"/>
      <c r="O148" s="51"/>
      <c r="P148" s="51"/>
    </row>
    <row r="149" spans="12:16" ht="15.75" customHeight="1" x14ac:dyDescent="0.2">
      <c r="L149" s="51"/>
      <c r="M149" s="51"/>
      <c r="N149" s="51"/>
      <c r="O149" s="51"/>
      <c r="P149" s="51"/>
    </row>
    <row r="150" spans="12:16" ht="15.75" customHeight="1" x14ac:dyDescent="0.2">
      <c r="L150" s="51"/>
      <c r="M150" s="51"/>
      <c r="N150" s="51"/>
      <c r="O150" s="51"/>
      <c r="P150" s="51"/>
    </row>
    <row r="151" spans="12:16" ht="15.75" customHeight="1" x14ac:dyDescent="0.2">
      <c r="L151" s="51"/>
      <c r="M151" s="51"/>
      <c r="N151" s="51"/>
      <c r="O151" s="51"/>
      <c r="P151" s="51"/>
    </row>
    <row r="152" spans="12:16" ht="15.75" customHeight="1" x14ac:dyDescent="0.2">
      <c r="L152" s="51"/>
      <c r="M152" s="51"/>
      <c r="N152" s="51"/>
      <c r="O152" s="51"/>
      <c r="P152" s="51"/>
    </row>
    <row r="153" spans="12:16" ht="15.75" customHeight="1" x14ac:dyDescent="0.2">
      <c r="L153" s="51"/>
      <c r="M153" s="51"/>
      <c r="N153" s="51"/>
      <c r="O153" s="51"/>
      <c r="P153" s="51"/>
    </row>
    <row r="154" spans="12:16" ht="15.75" customHeight="1" x14ac:dyDescent="0.2">
      <c r="L154" s="51"/>
      <c r="M154" s="51"/>
      <c r="N154" s="51"/>
      <c r="O154" s="51"/>
      <c r="P154" s="51"/>
    </row>
    <row r="155" spans="12:16" ht="15.75" customHeight="1" x14ac:dyDescent="0.2">
      <c r="L155" s="51"/>
      <c r="M155" s="51"/>
      <c r="N155" s="51"/>
      <c r="O155" s="51"/>
      <c r="P155" s="51"/>
    </row>
    <row r="156" spans="12:16" ht="15.75" customHeight="1" x14ac:dyDescent="0.2">
      <c r="L156" s="51"/>
      <c r="M156" s="51"/>
      <c r="N156" s="51"/>
      <c r="O156" s="51"/>
      <c r="P156" s="51"/>
    </row>
    <row r="157" spans="12:16" ht="15.75" customHeight="1" x14ac:dyDescent="0.2">
      <c r="L157" s="51"/>
      <c r="M157" s="51"/>
      <c r="N157" s="51"/>
      <c r="O157" s="51"/>
      <c r="P157" s="51"/>
    </row>
    <row r="158" spans="12:16" ht="15.75" customHeight="1" x14ac:dyDescent="0.2">
      <c r="L158" s="51"/>
      <c r="M158" s="51"/>
      <c r="N158" s="51"/>
      <c r="O158" s="51"/>
      <c r="P158" s="51"/>
    </row>
    <row r="159" spans="12:16" ht="15.75" customHeight="1" x14ac:dyDescent="0.2">
      <c r="L159" s="51"/>
      <c r="M159" s="51"/>
      <c r="N159" s="51"/>
      <c r="O159" s="51"/>
      <c r="P159" s="51"/>
    </row>
    <row r="160" spans="12:16" ht="15.75" customHeight="1" x14ac:dyDescent="0.2">
      <c r="L160" s="51"/>
      <c r="M160" s="51"/>
      <c r="N160" s="51"/>
      <c r="O160" s="51"/>
      <c r="P160" s="51"/>
    </row>
    <row r="161" spans="12:16" ht="15.75" customHeight="1" x14ac:dyDescent="0.2">
      <c r="L161" s="51"/>
      <c r="M161" s="51"/>
      <c r="N161" s="51"/>
      <c r="O161" s="51"/>
      <c r="P161" s="51"/>
    </row>
    <row r="162" spans="12:16" ht="15.75" customHeight="1" x14ac:dyDescent="0.2">
      <c r="L162" s="51"/>
      <c r="M162" s="51"/>
      <c r="N162" s="51"/>
      <c r="O162" s="51"/>
      <c r="P162" s="51"/>
    </row>
    <row r="163" spans="12:16" ht="15.75" customHeight="1" x14ac:dyDescent="0.2">
      <c r="L163" s="52"/>
      <c r="M163" s="52"/>
      <c r="N163" s="52"/>
      <c r="O163" s="52"/>
      <c r="P163" s="52"/>
    </row>
  </sheetData>
  <mergeCells count="7">
    <mergeCell ref="A1:Q1"/>
    <mergeCell ref="A2:Q2"/>
    <mergeCell ref="A3:Q3"/>
    <mergeCell ref="A4:Q4"/>
    <mergeCell ref="A5:Q5"/>
    <mergeCell ref="L9:P9"/>
    <mergeCell ref="A7:Q7"/>
  </mergeCells>
  <dataValidations disablePrompts="1" count="3">
    <dataValidation type="list" allowBlank="1" sqref="G11:G74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F11:F74">
      <formula1>"YES,NO"</formula1>
    </dataValidation>
    <dataValidation type="list" allowBlank="1" sqref="Q34 K11:K40 L11:P158 K42:K74">
      <formula1>"Yes,No"</formula1>
    </dataValidation>
  </dataValidations>
  <printOptions horizontalCentered="1" gridLines="1"/>
  <pageMargins left="0.7" right="0.7" top="0.75" bottom="0.75" header="0" footer="0"/>
  <pageSetup paperSize="14" scale="57" fitToHeight="0" pageOrder="overThenDown" orientation="landscape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62"/>
  <sheetViews>
    <sheetView tabSelected="1" topLeftCell="A44" zoomScale="75" zoomScaleNormal="75" workbookViewId="0">
      <selection activeCell="I57" sqref="I57"/>
    </sheetView>
  </sheetViews>
  <sheetFormatPr defaultColWidth="14.42578125" defaultRowHeight="15.75" customHeight="1" x14ac:dyDescent="0.2"/>
  <cols>
    <col min="1" max="1" width="20.140625" customWidth="1"/>
    <col min="2" max="2" width="10.85546875" customWidth="1"/>
    <col min="3" max="3" width="10.42578125" customWidth="1"/>
    <col min="4" max="4" width="12.140625" customWidth="1"/>
    <col min="5" max="5" width="15.42578125" customWidth="1"/>
    <col min="6" max="6" width="3.28515625" customWidth="1"/>
    <col min="7" max="7" width="13.42578125" customWidth="1"/>
    <col min="8" max="8" width="12.28515625" customWidth="1"/>
    <col min="9" max="9" width="13.28515625" customWidth="1"/>
    <col min="10" max="10" width="13.140625" customWidth="1"/>
    <col min="11" max="12" width="13.28515625" customWidth="1"/>
    <col min="13" max="13" width="10.85546875" customWidth="1"/>
    <col min="14" max="14" width="11.42578125" customWidth="1"/>
    <col min="15" max="15" width="11" customWidth="1"/>
    <col min="17" max="17" width="14.140625" style="49" customWidth="1"/>
    <col min="18" max="18" width="14.140625" customWidth="1"/>
    <col min="19" max="19" width="4.42578125" customWidth="1"/>
    <col min="20" max="20" width="12.5703125" customWidth="1"/>
    <col min="21" max="22" width="10.42578125" customWidth="1"/>
    <col min="23" max="23" width="14.5703125" customWidth="1"/>
    <col min="24" max="24" width="12.7109375" customWidth="1"/>
    <col min="25" max="25" width="4.42578125" customWidth="1"/>
  </cols>
  <sheetData>
    <row r="1" spans="1:26" s="13" customFormat="1" ht="8.2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8"/>
      <c r="R1" s="45"/>
      <c r="S1" s="45"/>
      <c r="T1" s="45"/>
      <c r="U1" s="45"/>
      <c r="V1" s="45"/>
      <c r="W1" s="45"/>
      <c r="X1" s="45"/>
      <c r="Y1" s="45"/>
    </row>
    <row r="2" spans="1:26" s="74" customFormat="1" ht="16.5" customHeight="1" x14ac:dyDescent="0.25">
      <c r="A2" s="77" t="s">
        <v>295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9"/>
    </row>
    <row r="3" spans="1:26" s="74" customFormat="1" ht="16.5" customHeight="1" x14ac:dyDescent="0.25">
      <c r="A3" s="80" t="s">
        <v>296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79"/>
    </row>
    <row r="4" spans="1:26" s="74" customFormat="1" ht="16.5" customHeight="1" x14ac:dyDescent="0.25">
      <c r="A4" s="83" t="s">
        <v>297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79"/>
    </row>
    <row r="5" spans="1:26" s="74" customFormat="1" ht="16.5" customHeight="1" x14ac:dyDescent="0.25">
      <c r="A5" s="84" t="s">
        <v>303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79"/>
    </row>
    <row r="6" spans="1:26" s="74" customFormat="1" ht="16.5" customHeight="1" x14ac:dyDescent="0.25">
      <c r="A6" s="82" t="s">
        <v>302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79"/>
    </row>
    <row r="7" spans="1:26" s="73" customFormat="1" ht="28.5" customHeight="1" x14ac:dyDescent="0.2">
      <c r="A7" s="75"/>
    </row>
    <row r="8" spans="1:26" s="74" customFormat="1" ht="36.75" customHeight="1" x14ac:dyDescent="0.25">
      <c r="A8" s="86" t="s">
        <v>314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9"/>
    </row>
    <row r="9" spans="1:26" s="74" customFormat="1" ht="10.5" customHeight="1" x14ac:dyDescent="0.2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89"/>
    </row>
    <row r="10" spans="1:26" ht="12" customHeight="1" x14ac:dyDescent="0.2">
      <c r="A10" s="104" t="s">
        <v>54</v>
      </c>
      <c r="B10" s="104" t="s">
        <v>55</v>
      </c>
      <c r="C10" s="104" t="s">
        <v>56</v>
      </c>
      <c r="D10" s="104" t="s">
        <v>57</v>
      </c>
      <c r="E10" s="104" t="s">
        <v>20</v>
      </c>
      <c r="F10" s="105"/>
      <c r="G10" s="106" t="s">
        <v>58</v>
      </c>
      <c r="H10" s="107" t="s">
        <v>59</v>
      </c>
      <c r="I10" s="97"/>
      <c r="J10" s="97"/>
      <c r="K10" s="97"/>
      <c r="L10" s="97"/>
      <c r="M10" s="97"/>
      <c r="N10" s="97"/>
      <c r="O10" s="97"/>
      <c r="P10" s="106" t="s">
        <v>60</v>
      </c>
      <c r="Q10" s="106" t="s">
        <v>61</v>
      </c>
      <c r="R10" s="108" t="s">
        <v>174</v>
      </c>
      <c r="S10" s="113"/>
      <c r="T10" s="107" t="s">
        <v>62</v>
      </c>
      <c r="U10" s="107" t="s">
        <v>63</v>
      </c>
      <c r="V10" s="97"/>
      <c r="W10" s="97"/>
      <c r="X10" s="97"/>
      <c r="Y10" s="113"/>
    </row>
    <row r="11" spans="1:26" ht="23.25" customHeight="1" x14ac:dyDescent="0.2">
      <c r="A11" s="97"/>
      <c r="B11" s="97"/>
      <c r="C11" s="97"/>
      <c r="D11" s="97"/>
      <c r="E11" s="97"/>
      <c r="F11" s="97"/>
      <c r="G11" s="97"/>
      <c r="H11" s="109" t="s">
        <v>52</v>
      </c>
      <c r="I11" s="109" t="s">
        <v>64</v>
      </c>
      <c r="J11" s="109" t="s">
        <v>53</v>
      </c>
      <c r="K11" s="110" t="s">
        <v>65</v>
      </c>
      <c r="L11" s="111" t="s">
        <v>66</v>
      </c>
      <c r="M11" s="111" t="s">
        <v>67</v>
      </c>
      <c r="N11" s="111" t="s">
        <v>68</v>
      </c>
      <c r="O11" s="111" t="s">
        <v>50</v>
      </c>
      <c r="P11" s="97"/>
      <c r="Q11" s="97"/>
      <c r="R11" s="108"/>
      <c r="S11" s="114"/>
      <c r="T11" s="97"/>
      <c r="U11" s="112" t="s">
        <v>69</v>
      </c>
      <c r="V11" s="112" t="s">
        <v>70</v>
      </c>
      <c r="W11" s="112" t="s">
        <v>71</v>
      </c>
      <c r="X11" s="112" t="s">
        <v>72</v>
      </c>
      <c r="Y11" s="114"/>
    </row>
    <row r="12" spans="1:26" ht="16.5" hidden="1" customHeight="1" x14ac:dyDescent="0.2">
      <c r="A12" s="6" t="s">
        <v>73</v>
      </c>
      <c r="B12" s="6" t="s">
        <v>74</v>
      </c>
      <c r="C12" s="6" t="s">
        <v>75</v>
      </c>
      <c r="D12" s="6" t="s">
        <v>30</v>
      </c>
      <c r="E12" s="6" t="s">
        <v>76</v>
      </c>
      <c r="F12" s="6"/>
      <c r="G12" s="6" t="s">
        <v>77</v>
      </c>
      <c r="H12" s="6" t="s">
        <v>78</v>
      </c>
      <c r="I12" s="6" t="s">
        <v>79</v>
      </c>
      <c r="J12" s="6" t="s">
        <v>80</v>
      </c>
      <c r="K12" s="6" t="s">
        <v>81</v>
      </c>
      <c r="L12" s="6" t="s">
        <v>82</v>
      </c>
      <c r="M12" s="6" t="s">
        <v>83</v>
      </c>
      <c r="N12" s="6" t="s">
        <v>84</v>
      </c>
      <c r="O12" s="6" t="s">
        <v>85</v>
      </c>
      <c r="P12" s="6" t="s">
        <v>86</v>
      </c>
      <c r="Q12" s="6" t="s">
        <v>87</v>
      </c>
      <c r="R12" s="56" t="s">
        <v>281</v>
      </c>
      <c r="S12" s="6"/>
      <c r="T12" s="6" t="s">
        <v>88</v>
      </c>
      <c r="U12" s="6" t="s">
        <v>89</v>
      </c>
      <c r="V12" s="6" t="s">
        <v>90</v>
      </c>
      <c r="W12" s="6" t="s">
        <v>91</v>
      </c>
      <c r="X12" s="6" t="s">
        <v>92</v>
      </c>
      <c r="Y12" s="6"/>
    </row>
    <row r="13" spans="1:26" ht="12.75" hidden="1" x14ac:dyDescent="0.2">
      <c r="A13" s="5"/>
      <c r="B13" s="5"/>
      <c r="C13" s="5"/>
      <c r="D13" s="5"/>
      <c r="E13" s="7"/>
      <c r="F13" s="8"/>
      <c r="G13" s="5"/>
      <c r="H13" s="5"/>
      <c r="I13" s="5"/>
      <c r="J13" s="5"/>
      <c r="K13" s="5"/>
      <c r="L13" s="5"/>
      <c r="M13" s="5"/>
      <c r="N13" s="5"/>
      <c r="O13" s="5"/>
      <c r="P13" s="5"/>
      <c r="Q13" s="9"/>
      <c r="R13" s="9"/>
      <c r="S13" s="8"/>
      <c r="T13" s="5"/>
      <c r="U13" s="5"/>
      <c r="V13" s="5"/>
      <c r="W13" s="5"/>
      <c r="X13" s="5"/>
      <c r="Y13" s="10"/>
    </row>
    <row r="14" spans="1:26" s="49" customFormat="1" ht="29.25" customHeight="1" x14ac:dyDescent="0.2">
      <c r="A14" s="46" t="s">
        <v>101</v>
      </c>
      <c r="B14" s="46" t="s">
        <v>100</v>
      </c>
      <c r="C14" s="46" t="s">
        <v>173</v>
      </c>
      <c r="D14" s="31" t="s">
        <v>168</v>
      </c>
      <c r="E14" s="31" t="s">
        <v>95</v>
      </c>
      <c r="F14" s="47"/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 t="s">
        <v>95</v>
      </c>
      <c r="S14" s="47"/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47"/>
    </row>
    <row r="15" spans="1:26" s="49" customFormat="1" ht="28.5" customHeight="1" x14ac:dyDescent="0.2">
      <c r="A15" s="46" t="s">
        <v>101</v>
      </c>
      <c r="B15" s="46" t="s">
        <v>100</v>
      </c>
      <c r="C15" s="46" t="s">
        <v>173</v>
      </c>
      <c r="D15" s="31" t="s">
        <v>169</v>
      </c>
      <c r="E15" s="31" t="s">
        <v>95</v>
      </c>
      <c r="F15" s="47"/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 t="s">
        <v>95</v>
      </c>
      <c r="S15" s="47"/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47"/>
    </row>
    <row r="16" spans="1:26" s="49" customFormat="1" ht="30.75" customHeight="1" x14ac:dyDescent="0.2">
      <c r="A16" s="46" t="s">
        <v>101</v>
      </c>
      <c r="B16" s="46" t="s">
        <v>100</v>
      </c>
      <c r="C16" s="46" t="s">
        <v>173</v>
      </c>
      <c r="D16" s="31" t="s">
        <v>170</v>
      </c>
      <c r="E16" s="31" t="s">
        <v>95</v>
      </c>
      <c r="F16" s="47"/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 t="s">
        <v>95</v>
      </c>
      <c r="S16" s="47"/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47"/>
    </row>
    <row r="17" spans="1:25" s="49" customFormat="1" ht="30.75" customHeight="1" x14ac:dyDescent="0.2">
      <c r="A17" s="46" t="s">
        <v>101</v>
      </c>
      <c r="B17" s="46" t="s">
        <v>100</v>
      </c>
      <c r="C17" s="46" t="s">
        <v>173</v>
      </c>
      <c r="D17" s="31" t="s">
        <v>171</v>
      </c>
      <c r="E17" s="31" t="s">
        <v>95</v>
      </c>
      <c r="F17" s="47"/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 t="s">
        <v>95</v>
      </c>
      <c r="S17" s="47"/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47"/>
    </row>
    <row r="18" spans="1:25" s="13" customFormat="1" ht="29.25" customHeight="1" x14ac:dyDescent="0.2">
      <c r="A18" s="46" t="s">
        <v>101</v>
      </c>
      <c r="B18" s="46" t="s">
        <v>100</v>
      </c>
      <c r="C18" s="46" t="s">
        <v>173</v>
      </c>
      <c r="D18" s="31" t="s">
        <v>34</v>
      </c>
      <c r="E18" s="31" t="s">
        <v>95</v>
      </c>
      <c r="F18" s="47"/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 t="s">
        <v>95</v>
      </c>
      <c r="S18" s="47"/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47"/>
    </row>
    <row r="19" spans="1:25" s="13" customFormat="1" ht="28.5" customHeight="1" x14ac:dyDescent="0.2">
      <c r="A19" s="46" t="s">
        <v>101</v>
      </c>
      <c r="B19" s="46" t="s">
        <v>100</v>
      </c>
      <c r="C19" s="46" t="s">
        <v>173</v>
      </c>
      <c r="D19" s="31" t="s">
        <v>35</v>
      </c>
      <c r="E19" s="31" t="s">
        <v>95</v>
      </c>
      <c r="F19" s="47"/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 t="s">
        <v>95</v>
      </c>
      <c r="S19" s="47"/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47"/>
    </row>
    <row r="20" spans="1:25" s="13" customFormat="1" ht="30.75" customHeight="1" x14ac:dyDescent="0.2">
      <c r="A20" s="46" t="s">
        <v>101</v>
      </c>
      <c r="B20" s="46" t="s">
        <v>100</v>
      </c>
      <c r="C20" s="46" t="s">
        <v>173</v>
      </c>
      <c r="D20" s="31" t="s">
        <v>36</v>
      </c>
      <c r="E20" s="31" t="s">
        <v>95</v>
      </c>
      <c r="F20" s="47"/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 t="s">
        <v>95</v>
      </c>
      <c r="S20" s="47"/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47"/>
    </row>
    <row r="21" spans="1:25" s="13" customFormat="1" ht="30.75" customHeight="1" x14ac:dyDescent="0.2">
      <c r="A21" s="46" t="s">
        <v>101</v>
      </c>
      <c r="B21" s="46" t="s">
        <v>100</v>
      </c>
      <c r="C21" s="46" t="s">
        <v>173</v>
      </c>
      <c r="D21" s="31" t="s">
        <v>37</v>
      </c>
      <c r="E21" s="31" t="s">
        <v>95</v>
      </c>
      <c r="F21" s="47"/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 t="s">
        <v>95</v>
      </c>
      <c r="S21" s="47"/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47"/>
    </row>
    <row r="22" spans="1:25" s="13" customFormat="1" ht="30" customHeight="1" x14ac:dyDescent="0.2">
      <c r="A22" s="46" t="s">
        <v>101</v>
      </c>
      <c r="B22" s="46" t="s">
        <v>100</v>
      </c>
      <c r="C22" s="46" t="s">
        <v>173</v>
      </c>
      <c r="D22" s="31" t="s">
        <v>38</v>
      </c>
      <c r="E22" s="31" t="s">
        <v>95</v>
      </c>
      <c r="F22" s="47"/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 t="s">
        <v>95</v>
      </c>
      <c r="S22" s="47"/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47"/>
    </row>
    <row r="23" spans="1:25" s="13" customFormat="1" ht="28.5" x14ac:dyDescent="0.2">
      <c r="A23" s="46" t="s">
        <v>101</v>
      </c>
      <c r="B23" s="46" t="s">
        <v>100</v>
      </c>
      <c r="C23" s="46" t="s">
        <v>173</v>
      </c>
      <c r="D23" s="31" t="s">
        <v>39</v>
      </c>
      <c r="E23" s="31" t="s">
        <v>123</v>
      </c>
      <c r="F23" s="47"/>
      <c r="G23" s="31">
        <v>1</v>
      </c>
      <c r="H23" s="31">
        <v>1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 t="s">
        <v>95</v>
      </c>
      <c r="S23" s="47"/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47"/>
    </row>
    <row r="24" spans="1:25" s="13" customFormat="1" ht="48.75" customHeight="1" x14ac:dyDescent="0.2">
      <c r="A24" s="46" t="s">
        <v>101</v>
      </c>
      <c r="B24" s="46" t="s">
        <v>100</v>
      </c>
      <c r="C24" s="46" t="s">
        <v>173</v>
      </c>
      <c r="D24" s="31" t="s">
        <v>156</v>
      </c>
      <c r="E24" s="31" t="s">
        <v>123</v>
      </c>
      <c r="F24" s="47"/>
      <c r="G24" s="31">
        <v>2</v>
      </c>
      <c r="H24" s="31">
        <v>2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 t="s">
        <v>95</v>
      </c>
      <c r="S24" s="47"/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47"/>
    </row>
    <row r="25" spans="1:25" s="13" customFormat="1" ht="45" customHeight="1" x14ac:dyDescent="0.2">
      <c r="A25" s="46" t="s">
        <v>101</v>
      </c>
      <c r="B25" s="46" t="s">
        <v>100</v>
      </c>
      <c r="C25" s="46" t="s">
        <v>173</v>
      </c>
      <c r="D25" s="31" t="s">
        <v>41</v>
      </c>
      <c r="E25" s="31" t="s">
        <v>95</v>
      </c>
      <c r="F25" s="47"/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 t="s">
        <v>95</v>
      </c>
      <c r="S25" s="47"/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47"/>
    </row>
    <row r="26" spans="1:25" s="13" customFormat="1" ht="28.5" x14ac:dyDescent="0.2">
      <c r="A26" s="46" t="s">
        <v>101</v>
      </c>
      <c r="B26" s="46" t="s">
        <v>100</v>
      </c>
      <c r="C26" s="46" t="s">
        <v>173</v>
      </c>
      <c r="D26" s="46" t="s">
        <v>42</v>
      </c>
      <c r="E26" s="31" t="s">
        <v>95</v>
      </c>
      <c r="F26" s="47"/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31">
        <v>0</v>
      </c>
      <c r="Q26" s="31">
        <v>0</v>
      </c>
      <c r="R26" s="31" t="s">
        <v>95</v>
      </c>
      <c r="S26" s="47"/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7"/>
    </row>
    <row r="27" spans="1:25" s="13" customFormat="1" ht="33.75" customHeight="1" x14ac:dyDescent="0.2">
      <c r="A27" s="46" t="s">
        <v>101</v>
      </c>
      <c r="B27" s="46" t="s">
        <v>100</v>
      </c>
      <c r="C27" s="46" t="s">
        <v>173</v>
      </c>
      <c r="D27" s="46" t="s">
        <v>43</v>
      </c>
      <c r="E27" s="31" t="s">
        <v>123</v>
      </c>
      <c r="F27" s="47"/>
      <c r="G27" s="46">
        <v>3</v>
      </c>
      <c r="H27" s="46">
        <v>3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31">
        <v>0</v>
      </c>
      <c r="Q27" s="31">
        <v>0</v>
      </c>
      <c r="R27" s="31" t="s">
        <v>95</v>
      </c>
      <c r="S27" s="47"/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7"/>
    </row>
    <row r="28" spans="1:25" s="13" customFormat="1" ht="32.25" customHeight="1" x14ac:dyDescent="0.2">
      <c r="A28" s="46" t="s">
        <v>101</v>
      </c>
      <c r="B28" s="46" t="s">
        <v>100</v>
      </c>
      <c r="C28" s="46" t="s">
        <v>173</v>
      </c>
      <c r="D28" s="46" t="s">
        <v>44</v>
      </c>
      <c r="E28" s="31" t="s">
        <v>95</v>
      </c>
      <c r="F28" s="47"/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31">
        <v>0</v>
      </c>
      <c r="Q28" s="31">
        <v>0</v>
      </c>
      <c r="R28" s="31" t="s">
        <v>95</v>
      </c>
      <c r="S28" s="47"/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7"/>
    </row>
    <row r="29" spans="1:25" s="13" customFormat="1" ht="33.75" customHeight="1" x14ac:dyDescent="0.2">
      <c r="A29" s="46" t="s">
        <v>101</v>
      </c>
      <c r="B29" s="46" t="s">
        <v>100</v>
      </c>
      <c r="C29" s="46" t="s">
        <v>173</v>
      </c>
      <c r="D29" s="46" t="s">
        <v>45</v>
      </c>
      <c r="E29" s="31" t="s">
        <v>123</v>
      </c>
      <c r="F29" s="47"/>
      <c r="G29" s="46">
        <v>1</v>
      </c>
      <c r="H29" s="46">
        <v>1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31">
        <v>0</v>
      </c>
      <c r="Q29" s="31">
        <v>0</v>
      </c>
      <c r="R29" s="31" t="s">
        <v>95</v>
      </c>
      <c r="S29" s="47"/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7"/>
    </row>
    <row r="30" spans="1:25" s="13" customFormat="1" ht="29.25" customHeight="1" x14ac:dyDescent="0.2">
      <c r="A30" s="46" t="s">
        <v>172</v>
      </c>
      <c r="B30" s="46" t="s">
        <v>93</v>
      </c>
      <c r="C30" s="46" t="s">
        <v>173</v>
      </c>
      <c r="D30" s="31" t="s">
        <v>46</v>
      </c>
      <c r="E30" s="31" t="s">
        <v>95</v>
      </c>
      <c r="F30" s="47"/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 t="s">
        <v>95</v>
      </c>
      <c r="S30" s="47"/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47"/>
    </row>
    <row r="31" spans="1:25" s="13" customFormat="1" ht="28.5" customHeight="1" x14ac:dyDescent="0.2">
      <c r="A31" s="46" t="s">
        <v>172</v>
      </c>
      <c r="B31" s="46" t="s">
        <v>93</v>
      </c>
      <c r="C31" s="46" t="s">
        <v>173</v>
      </c>
      <c r="D31" s="31" t="s">
        <v>47</v>
      </c>
      <c r="E31" s="31" t="s">
        <v>95</v>
      </c>
      <c r="F31" s="47"/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 t="s">
        <v>95</v>
      </c>
      <c r="S31" s="47"/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47"/>
    </row>
    <row r="32" spans="1:25" s="13" customFormat="1" ht="30.75" customHeight="1" x14ac:dyDescent="0.2">
      <c r="A32" s="46" t="s">
        <v>172</v>
      </c>
      <c r="B32" s="46" t="s">
        <v>93</v>
      </c>
      <c r="C32" s="46" t="s">
        <v>173</v>
      </c>
      <c r="D32" s="31" t="s">
        <v>48</v>
      </c>
      <c r="E32" s="31" t="s">
        <v>95</v>
      </c>
      <c r="F32" s="47"/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 t="s">
        <v>95</v>
      </c>
      <c r="S32" s="47"/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47"/>
    </row>
    <row r="33" spans="1:25" s="13" customFormat="1" ht="33.75" customHeight="1" x14ac:dyDescent="0.2">
      <c r="A33" s="46" t="s">
        <v>172</v>
      </c>
      <c r="B33" s="46" t="s">
        <v>93</v>
      </c>
      <c r="C33" s="46" t="s">
        <v>173</v>
      </c>
      <c r="D33" s="46" t="s">
        <v>49</v>
      </c>
      <c r="E33" s="31" t="s">
        <v>123</v>
      </c>
      <c r="F33" s="47"/>
      <c r="G33" s="46">
        <v>1</v>
      </c>
      <c r="H33" s="46">
        <v>1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31">
        <v>1</v>
      </c>
      <c r="Q33" s="31">
        <v>1</v>
      </c>
      <c r="R33" s="31" t="s">
        <v>95</v>
      </c>
      <c r="S33" s="47"/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7"/>
    </row>
    <row r="34" spans="1:25" s="57" customFormat="1" ht="33.75" customHeight="1" x14ac:dyDescent="0.2">
      <c r="A34" s="46" t="s">
        <v>172</v>
      </c>
      <c r="B34" s="46" t="s">
        <v>93</v>
      </c>
      <c r="C34" s="46" t="s">
        <v>173</v>
      </c>
      <c r="D34" s="46" t="s">
        <v>142</v>
      </c>
      <c r="E34" s="31" t="s">
        <v>179</v>
      </c>
      <c r="F34" s="47"/>
      <c r="G34" s="46">
        <v>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1</v>
      </c>
      <c r="O34" s="46">
        <v>0</v>
      </c>
      <c r="P34" s="31">
        <v>1</v>
      </c>
      <c r="Q34" s="31">
        <v>1</v>
      </c>
      <c r="R34" s="31" t="s">
        <v>95</v>
      </c>
      <c r="S34" s="47"/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7"/>
    </row>
    <row r="35" spans="1:25" s="13" customFormat="1" ht="33.75" customHeight="1" x14ac:dyDescent="0.2">
      <c r="A35" s="46" t="s">
        <v>172</v>
      </c>
      <c r="B35" s="46" t="s">
        <v>93</v>
      </c>
      <c r="C35" s="46" t="s">
        <v>173</v>
      </c>
      <c r="D35" s="46" t="s">
        <v>142</v>
      </c>
      <c r="E35" s="31" t="s">
        <v>123</v>
      </c>
      <c r="F35" s="47"/>
      <c r="G35" s="46">
        <v>1</v>
      </c>
      <c r="H35" s="46">
        <v>1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31">
        <v>1</v>
      </c>
      <c r="Q35" s="31">
        <v>1</v>
      </c>
      <c r="R35" s="31" t="s">
        <v>95</v>
      </c>
      <c r="S35" s="47"/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7"/>
    </row>
    <row r="36" spans="1:25" s="13" customFormat="1" ht="28.5" customHeight="1" x14ac:dyDescent="0.2">
      <c r="A36" s="46" t="s">
        <v>172</v>
      </c>
      <c r="B36" s="46" t="s">
        <v>93</v>
      </c>
      <c r="C36" s="46" t="s">
        <v>173</v>
      </c>
      <c r="D36" s="31" t="s">
        <v>146</v>
      </c>
      <c r="E36" s="31" t="s">
        <v>95</v>
      </c>
      <c r="F36" s="47"/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 t="s">
        <v>95</v>
      </c>
      <c r="S36" s="47"/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47"/>
    </row>
    <row r="37" spans="1:25" s="13" customFormat="1" ht="30.75" customHeight="1" x14ac:dyDescent="0.2">
      <c r="A37" s="46" t="s">
        <v>172</v>
      </c>
      <c r="B37" s="46" t="s">
        <v>93</v>
      </c>
      <c r="C37" s="46" t="s">
        <v>173</v>
      </c>
      <c r="D37" s="31" t="s">
        <v>147</v>
      </c>
      <c r="E37" s="31" t="s">
        <v>95</v>
      </c>
      <c r="F37" s="47"/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 t="s">
        <v>95</v>
      </c>
      <c r="S37" s="47"/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47"/>
    </row>
    <row r="38" spans="1:25" s="13" customFormat="1" ht="33.75" customHeight="1" x14ac:dyDescent="0.2">
      <c r="A38" s="46" t="s">
        <v>172</v>
      </c>
      <c r="B38" s="46" t="s">
        <v>93</v>
      </c>
      <c r="C38" s="46" t="s">
        <v>173</v>
      </c>
      <c r="D38" s="46" t="s">
        <v>148</v>
      </c>
      <c r="E38" s="31" t="s">
        <v>123</v>
      </c>
      <c r="F38" s="47"/>
      <c r="G38" s="46">
        <v>3</v>
      </c>
      <c r="H38" s="46">
        <v>2</v>
      </c>
      <c r="I38" s="46">
        <v>0</v>
      </c>
      <c r="J38" s="46">
        <v>2</v>
      </c>
      <c r="K38" s="46">
        <v>0</v>
      </c>
      <c r="L38" s="46">
        <v>0</v>
      </c>
      <c r="M38" s="46">
        <v>0</v>
      </c>
      <c r="N38" s="46">
        <v>1</v>
      </c>
      <c r="O38" s="46">
        <v>0</v>
      </c>
      <c r="P38" s="31">
        <v>0</v>
      </c>
      <c r="Q38" s="31">
        <v>0</v>
      </c>
      <c r="R38" s="31" t="s">
        <v>95</v>
      </c>
      <c r="S38" s="47"/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7"/>
    </row>
    <row r="39" spans="1:25" s="57" customFormat="1" ht="33.75" customHeight="1" x14ac:dyDescent="0.2">
      <c r="A39" s="46" t="s">
        <v>172</v>
      </c>
      <c r="B39" s="46" t="s">
        <v>93</v>
      </c>
      <c r="C39" s="46" t="s">
        <v>173</v>
      </c>
      <c r="D39" s="46" t="s">
        <v>166</v>
      </c>
      <c r="E39" s="31" t="s">
        <v>179</v>
      </c>
      <c r="F39" s="47"/>
      <c r="G39" s="46">
        <v>1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 t="s">
        <v>95</v>
      </c>
      <c r="S39" s="47"/>
      <c r="T39" s="46">
        <v>0</v>
      </c>
      <c r="U39" s="46">
        <v>0</v>
      </c>
      <c r="V39" s="46">
        <v>0</v>
      </c>
      <c r="W39" s="46">
        <v>1</v>
      </c>
      <c r="X39" s="46">
        <v>0</v>
      </c>
      <c r="Y39" s="47"/>
    </row>
    <row r="40" spans="1:25" s="49" customFormat="1" ht="33.75" customHeight="1" x14ac:dyDescent="0.2">
      <c r="A40" s="46" t="s">
        <v>172</v>
      </c>
      <c r="B40" s="46" t="s">
        <v>93</v>
      </c>
      <c r="C40" s="46" t="s">
        <v>173</v>
      </c>
      <c r="D40" s="46" t="s">
        <v>166</v>
      </c>
      <c r="E40" s="31" t="s">
        <v>123</v>
      </c>
      <c r="F40" s="47"/>
      <c r="G40" s="46">
        <v>1</v>
      </c>
      <c r="H40" s="46">
        <v>1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31">
        <v>0</v>
      </c>
      <c r="Q40" s="31">
        <v>0</v>
      </c>
      <c r="R40" s="31" t="s">
        <v>95</v>
      </c>
      <c r="S40" s="47"/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7"/>
    </row>
    <row r="41" spans="1:25" s="58" customFormat="1" ht="45" customHeight="1" x14ac:dyDescent="0.2">
      <c r="A41" s="46" t="s">
        <v>172</v>
      </c>
      <c r="B41" s="46" t="s">
        <v>93</v>
      </c>
      <c r="C41" s="46" t="s">
        <v>173</v>
      </c>
      <c r="D41" s="46" t="s">
        <v>188</v>
      </c>
      <c r="E41" s="31" t="s">
        <v>95</v>
      </c>
      <c r="F41" s="47"/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 t="s">
        <v>95</v>
      </c>
      <c r="S41" s="47"/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47"/>
    </row>
    <row r="42" spans="1:25" s="58" customFormat="1" ht="45" customHeight="1" x14ac:dyDescent="0.2">
      <c r="A42" s="46" t="s">
        <v>172</v>
      </c>
      <c r="B42" s="46" t="s">
        <v>93</v>
      </c>
      <c r="C42" s="46" t="s">
        <v>173</v>
      </c>
      <c r="D42" s="46" t="s">
        <v>189</v>
      </c>
      <c r="E42" s="31" t="s">
        <v>95</v>
      </c>
      <c r="F42" s="47"/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 t="s">
        <v>95</v>
      </c>
      <c r="S42" s="47"/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47"/>
    </row>
    <row r="43" spans="1:25" s="58" customFormat="1" ht="45" customHeight="1" x14ac:dyDescent="0.2">
      <c r="A43" s="46" t="s">
        <v>172</v>
      </c>
      <c r="B43" s="46" t="s">
        <v>93</v>
      </c>
      <c r="C43" s="46" t="s">
        <v>173</v>
      </c>
      <c r="D43" s="46" t="s">
        <v>190</v>
      </c>
      <c r="E43" s="31" t="s">
        <v>95</v>
      </c>
      <c r="F43" s="47"/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 t="s">
        <v>95</v>
      </c>
      <c r="S43" s="47"/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47"/>
    </row>
    <row r="44" spans="1:25" s="61" customFormat="1" ht="45" customHeight="1" x14ac:dyDescent="0.2">
      <c r="A44" s="46" t="s">
        <v>172</v>
      </c>
      <c r="B44" s="46" t="s">
        <v>93</v>
      </c>
      <c r="C44" s="46" t="s">
        <v>173</v>
      </c>
      <c r="D44" s="46" t="s">
        <v>196</v>
      </c>
      <c r="E44" s="31" t="s">
        <v>179</v>
      </c>
      <c r="F44" s="47"/>
      <c r="G44" s="31">
        <v>3</v>
      </c>
      <c r="H44" s="31">
        <v>1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2</v>
      </c>
      <c r="O44" s="31">
        <v>0</v>
      </c>
      <c r="P44" s="31">
        <v>15</v>
      </c>
      <c r="Q44" s="31">
        <f>P44/G44</f>
        <v>5</v>
      </c>
      <c r="R44" s="31" t="s">
        <v>95</v>
      </c>
      <c r="S44" s="47"/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47"/>
    </row>
    <row r="45" spans="1:25" s="61" customFormat="1" ht="33.75" customHeight="1" x14ac:dyDescent="0.2">
      <c r="A45" s="46" t="s">
        <v>172</v>
      </c>
      <c r="B45" s="46" t="s">
        <v>93</v>
      </c>
      <c r="C45" s="46" t="s">
        <v>173</v>
      </c>
      <c r="D45" s="46" t="s">
        <v>196</v>
      </c>
      <c r="E45" s="31" t="s">
        <v>123</v>
      </c>
      <c r="F45" s="47"/>
      <c r="G45" s="46">
        <v>7</v>
      </c>
      <c r="H45" s="46">
        <v>7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31">
        <v>0</v>
      </c>
      <c r="Q45" s="31">
        <v>0</v>
      </c>
      <c r="R45" s="72">
        <f>AVERAGE('FOI Registry'!R49:R55)</f>
        <v>4.6666666666666661</v>
      </c>
      <c r="S45" s="47"/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7"/>
    </row>
    <row r="46" spans="1:25" s="63" customFormat="1" ht="33.75" customHeight="1" x14ac:dyDescent="0.2">
      <c r="A46" s="46" t="s">
        <v>172</v>
      </c>
      <c r="B46" s="46" t="s">
        <v>93</v>
      </c>
      <c r="C46" s="46" t="s">
        <v>173</v>
      </c>
      <c r="D46" s="46" t="s">
        <v>220</v>
      </c>
      <c r="E46" s="31" t="s">
        <v>123</v>
      </c>
      <c r="F46" s="47"/>
      <c r="G46" s="46">
        <v>2</v>
      </c>
      <c r="H46" s="46">
        <v>2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31">
        <v>0</v>
      </c>
      <c r="Q46" s="31">
        <v>0</v>
      </c>
      <c r="R46" s="72">
        <f>AVERAGE('FOI Registry'!R56:R57)</f>
        <v>4.6666666666666661</v>
      </c>
      <c r="S46" s="47"/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7"/>
    </row>
    <row r="47" spans="1:25" s="64" customFormat="1" ht="33.75" customHeight="1" x14ac:dyDescent="0.2">
      <c r="A47" s="46" t="s">
        <v>172</v>
      </c>
      <c r="B47" s="46" t="s">
        <v>93</v>
      </c>
      <c r="C47" s="46" t="s">
        <v>173</v>
      </c>
      <c r="D47" s="46" t="s">
        <v>229</v>
      </c>
      <c r="E47" s="31" t="s">
        <v>123</v>
      </c>
      <c r="F47" s="47"/>
      <c r="G47" s="46">
        <v>2</v>
      </c>
      <c r="H47" s="46">
        <v>2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31">
        <v>0</v>
      </c>
      <c r="Q47" s="31">
        <v>0</v>
      </c>
      <c r="R47" s="72">
        <f>(4+4.67)/2</f>
        <v>4.335</v>
      </c>
      <c r="S47" s="47"/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7"/>
    </row>
    <row r="48" spans="1:25" s="65" customFormat="1" ht="33.75" customHeight="1" x14ac:dyDescent="0.2">
      <c r="A48" s="46" t="s">
        <v>172</v>
      </c>
      <c r="B48" s="46" t="s">
        <v>93</v>
      </c>
      <c r="C48" s="46" t="s">
        <v>173</v>
      </c>
      <c r="D48" s="46" t="s">
        <v>229</v>
      </c>
      <c r="E48" s="31" t="s">
        <v>179</v>
      </c>
      <c r="F48" s="47"/>
      <c r="G48" s="46">
        <v>1</v>
      </c>
      <c r="H48" s="46">
        <v>1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31">
        <v>14</v>
      </c>
      <c r="Q48" s="31">
        <f>P48/G48</f>
        <v>14</v>
      </c>
      <c r="R48" s="31" t="s">
        <v>95</v>
      </c>
      <c r="S48" s="47"/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7"/>
    </row>
    <row r="49" spans="1:25" s="67" customFormat="1" ht="33.75" customHeight="1" x14ac:dyDescent="0.2">
      <c r="A49" s="46" t="s">
        <v>172</v>
      </c>
      <c r="B49" s="46" t="s">
        <v>93</v>
      </c>
      <c r="C49" s="46" t="s">
        <v>173</v>
      </c>
      <c r="D49" s="46" t="s">
        <v>240</v>
      </c>
      <c r="E49" s="31" t="s">
        <v>123</v>
      </c>
      <c r="F49" s="47"/>
      <c r="G49" s="46">
        <v>2</v>
      </c>
      <c r="H49" s="46">
        <v>2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31">
        <v>0</v>
      </c>
      <c r="Q49" s="31">
        <v>0</v>
      </c>
      <c r="R49" s="72">
        <f>(4+4)/2</f>
        <v>4</v>
      </c>
      <c r="S49" s="47"/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7"/>
    </row>
    <row r="50" spans="1:25" s="67" customFormat="1" ht="33.75" customHeight="1" x14ac:dyDescent="0.2">
      <c r="A50" s="46" t="s">
        <v>172</v>
      </c>
      <c r="B50" s="46" t="s">
        <v>93</v>
      </c>
      <c r="C50" s="46" t="s">
        <v>173</v>
      </c>
      <c r="D50" s="46" t="s">
        <v>240</v>
      </c>
      <c r="E50" s="31" t="s">
        <v>179</v>
      </c>
      <c r="F50" s="47"/>
      <c r="G50" s="46">
        <v>1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1</v>
      </c>
      <c r="O50" s="46">
        <v>0</v>
      </c>
      <c r="P50" s="31">
        <v>9</v>
      </c>
      <c r="Q50" s="31">
        <f>P50/G50</f>
        <v>9</v>
      </c>
      <c r="R50" s="31" t="s">
        <v>95</v>
      </c>
      <c r="S50" s="47"/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7"/>
    </row>
    <row r="51" spans="1:25" s="68" customFormat="1" ht="33.75" customHeight="1" x14ac:dyDescent="0.2">
      <c r="A51" s="46" t="s">
        <v>172</v>
      </c>
      <c r="B51" s="46" t="s">
        <v>93</v>
      </c>
      <c r="C51" s="46" t="s">
        <v>173</v>
      </c>
      <c r="D51" s="46" t="s">
        <v>253</v>
      </c>
      <c r="E51" s="31" t="s">
        <v>123</v>
      </c>
      <c r="F51" s="47"/>
      <c r="G51" s="46">
        <v>5</v>
      </c>
      <c r="H51" s="46">
        <v>5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31">
        <v>0</v>
      </c>
      <c r="Q51" s="31">
        <v>0</v>
      </c>
      <c r="R51" s="72">
        <f>AVERAGE('FOI Registry'!R64:R68)</f>
        <v>5</v>
      </c>
      <c r="S51" s="47"/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7"/>
    </row>
    <row r="52" spans="1:25" s="70" customFormat="1" ht="33.75" customHeight="1" x14ac:dyDescent="0.2">
      <c r="A52" s="46" t="s">
        <v>172</v>
      </c>
      <c r="B52" s="46" t="s">
        <v>93</v>
      </c>
      <c r="C52" s="46" t="s">
        <v>173</v>
      </c>
      <c r="D52" s="46" t="s">
        <v>270</v>
      </c>
      <c r="E52" s="31" t="s">
        <v>123</v>
      </c>
      <c r="F52" s="47"/>
      <c r="G52" s="46">
        <v>4</v>
      </c>
      <c r="H52" s="46">
        <v>4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31">
        <v>0</v>
      </c>
      <c r="Q52" s="31">
        <v>0</v>
      </c>
      <c r="R52" s="72">
        <f>AVERAGE('FOI Registry'!R69:R72)</f>
        <v>4.583333333333333</v>
      </c>
      <c r="S52" s="47"/>
      <c r="T52" s="46">
        <v>0</v>
      </c>
      <c r="U52" s="46">
        <v>0</v>
      </c>
      <c r="V52" s="46">
        <v>0</v>
      </c>
      <c r="W52" s="46">
        <v>0</v>
      </c>
      <c r="X52" s="46">
        <v>0</v>
      </c>
      <c r="Y52" s="47"/>
    </row>
    <row r="53" spans="1:25" s="74" customFormat="1" ht="33.75" customHeight="1" x14ac:dyDescent="0.2">
      <c r="A53" s="46" t="s">
        <v>172</v>
      </c>
      <c r="B53" s="46" t="s">
        <v>93</v>
      </c>
      <c r="C53" s="46" t="s">
        <v>173</v>
      </c>
      <c r="D53" s="46" t="s">
        <v>289</v>
      </c>
      <c r="E53" s="31" t="s">
        <v>123</v>
      </c>
      <c r="F53" s="47"/>
      <c r="G53" s="46">
        <v>1</v>
      </c>
      <c r="H53" s="46">
        <v>1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31">
        <v>0</v>
      </c>
      <c r="Q53" s="31">
        <v>0</v>
      </c>
      <c r="R53" s="72">
        <f>'FOI Registry'!R73</f>
        <v>5</v>
      </c>
      <c r="S53" s="47"/>
      <c r="T53" s="46">
        <v>0</v>
      </c>
      <c r="U53" s="46">
        <v>0</v>
      </c>
      <c r="V53" s="46">
        <v>0</v>
      </c>
      <c r="W53" s="46">
        <v>0</v>
      </c>
      <c r="X53" s="46">
        <v>0</v>
      </c>
      <c r="Y53" s="47"/>
    </row>
    <row r="54" spans="1:25" s="74" customFormat="1" ht="33.75" customHeight="1" x14ac:dyDescent="0.2">
      <c r="A54" s="46" t="s">
        <v>172</v>
      </c>
      <c r="B54" s="46" t="s">
        <v>93</v>
      </c>
      <c r="C54" s="46" t="s">
        <v>173</v>
      </c>
      <c r="D54" s="46" t="s">
        <v>294</v>
      </c>
      <c r="E54" s="31" t="s">
        <v>123</v>
      </c>
      <c r="F54" s="47"/>
      <c r="G54" s="46">
        <v>1</v>
      </c>
      <c r="H54" s="46">
        <v>1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31">
        <v>0</v>
      </c>
      <c r="Q54" s="31">
        <v>0</v>
      </c>
      <c r="R54" s="72">
        <f>'FOI Registry'!R74</f>
        <v>5</v>
      </c>
      <c r="S54" s="47"/>
      <c r="T54" s="46">
        <v>0</v>
      </c>
      <c r="U54" s="46">
        <v>0</v>
      </c>
      <c r="V54" s="46">
        <v>0</v>
      </c>
      <c r="W54" s="46">
        <v>0</v>
      </c>
      <c r="X54" s="46">
        <v>0</v>
      </c>
      <c r="Y54" s="47"/>
    </row>
    <row r="62" spans="1:25" ht="15.75" customHeight="1" x14ac:dyDescent="0.2">
      <c r="T62" s="69" t="s">
        <v>252</v>
      </c>
    </row>
  </sheetData>
  <mergeCells count="21">
    <mergeCell ref="A8:Y8"/>
    <mergeCell ref="S10:S11"/>
    <mergeCell ref="Y10:Y11"/>
    <mergeCell ref="A2:Y2"/>
    <mergeCell ref="A3:Y3"/>
    <mergeCell ref="A4:Y4"/>
    <mergeCell ref="A5:Y5"/>
    <mergeCell ref="A6:Y6"/>
    <mergeCell ref="U10:X10"/>
    <mergeCell ref="A10:A11"/>
    <mergeCell ref="B10:B11"/>
    <mergeCell ref="C10:C11"/>
    <mergeCell ref="D10:D11"/>
    <mergeCell ref="E10:E11"/>
    <mergeCell ref="F10:F11"/>
    <mergeCell ref="G10:G11"/>
    <mergeCell ref="H10:O10"/>
    <mergeCell ref="P10:P11"/>
    <mergeCell ref="R10:R11"/>
    <mergeCell ref="T10:T11"/>
    <mergeCell ref="Q10:Q11"/>
  </mergeCells>
  <dataValidations count="3">
    <dataValidation type="list" allowBlank="1" sqref="C13:C54">
      <formula1>"NGA,GOCC,SUC,LWD,LGU"</formula1>
    </dataValidation>
    <dataValidation type="list" allowBlank="1" sqref="D13 D26:D29 D33:D35 D38:D54">
      <formula1>"2016-Q4,2017-Q1,2017-Q2,2017-Q3,2017-Q4,2018-Q1"</formula1>
    </dataValidation>
    <dataValidation type="list" allowBlank="1" sqref="E13">
      <formula1>"eFOI,STANDARD"</formula1>
    </dataValidation>
  </dataValidations>
  <printOptions horizontalCentered="1" gridLines="1"/>
  <pageMargins left="0.7" right="0.7" top="0.75" bottom="0.75" header="0" footer="0"/>
  <pageSetup paperSize="14" scale="52" fitToHeight="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FOI Inventory</vt:lpstr>
      <vt:lpstr>FOI Registry</vt:lpstr>
      <vt:lpstr>FOI 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BLECELLE</dc:creator>
  <cp:lastModifiedBy>BLECELLE</cp:lastModifiedBy>
  <cp:lastPrinted>2022-03-03T10:43:29Z</cp:lastPrinted>
  <dcterms:created xsi:type="dcterms:W3CDTF">2024-06-10T02:09:10Z</dcterms:created>
  <dcterms:modified xsi:type="dcterms:W3CDTF">2025-01-02T05:27:56Z</dcterms:modified>
</cp:coreProperties>
</file>